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1103001\共有フォルダ\課フォルダ\総務課(企画総務部)\統計係\自主統計\統計書かかみがはら\令和６年度統計書\00.すべて\"/>
    </mc:Choice>
  </mc:AlternateContent>
  <bookViews>
    <workbookView xWindow="0" yWindow="0" windowWidth="11520" windowHeight="8952"/>
  </bookViews>
  <sheets>
    <sheet name="5-1 " sheetId="6" r:id="rId1"/>
    <sheet name="5-2" sheetId="11" r:id="rId2"/>
    <sheet name="5-3" sheetId="12" r:id="rId3"/>
    <sheet name="5-4" sheetId="9" r:id="rId4"/>
    <sheet name="5-5" sheetId="10" r:id="rId5"/>
    <sheet name="5-6" sheetId="1" r:id="rId6"/>
    <sheet name="5-７" sheetId="2" r:id="rId7"/>
    <sheet name="5-8" sheetId="3" r:id="rId8"/>
    <sheet name="5-9" sheetId="4" r:id="rId9"/>
    <sheet name="5-10" sheetId="5" r:id="rId10"/>
  </sheets>
  <definedNames>
    <definedName name="_xlnm.Print_Area" localSheetId="1">'5-2'!$A$1:$H$19</definedName>
    <definedName name="_xlnm.Print_Area" localSheetId="3">'5-4'!$A$1:$H$10</definedName>
    <definedName name="_xlnm.Print_Area" localSheetId="6">'5-７'!$A$1:$J$50</definedName>
    <definedName name="_xlnm.Print_Area" localSheetId="7">'5-8'!$A$1:$I$8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9" l="1"/>
  <c r="F8" i="9"/>
  <c r="H8" i="9"/>
  <c r="D5" i="6" l="1"/>
  <c r="D6" i="6"/>
  <c r="D7" i="6"/>
  <c r="D8" i="6"/>
  <c r="B8" i="4" l="1"/>
  <c r="C8" i="4"/>
</calcChain>
</file>

<file path=xl/sharedStrings.xml><?xml version="1.0" encoding="utf-8"?>
<sst xmlns="http://schemas.openxmlformats.org/spreadsheetml/2006/main" count="381" uniqueCount="183">
  <si>
    <t>５－６　家畜・家きんの飼養戸数、頭羽数</t>
    <rPh sb="4" eb="6">
      <t>カチク</t>
    </rPh>
    <rPh sb="7" eb="8">
      <t>カ</t>
    </rPh>
    <rPh sb="11" eb="13">
      <t>シヨウ</t>
    </rPh>
    <rPh sb="13" eb="15">
      <t>コスウ</t>
    </rPh>
    <rPh sb="16" eb="17">
      <t>アタマ</t>
    </rPh>
    <rPh sb="17" eb="18">
      <t>ハネ</t>
    </rPh>
    <rPh sb="18" eb="19">
      <t>カズ</t>
    </rPh>
    <phoneticPr fontId="5"/>
  </si>
  <si>
    <t>各年2月1日現在</t>
    <phoneticPr fontId="7"/>
  </si>
  <si>
    <t>区　分</t>
    <phoneticPr fontId="4"/>
  </si>
  <si>
    <t xml:space="preserve"> 乳用牛</t>
    <rPh sb="1" eb="2">
      <t>チチ</t>
    </rPh>
    <rPh sb="2" eb="3">
      <t>ニュウヨウ</t>
    </rPh>
    <phoneticPr fontId="7"/>
  </si>
  <si>
    <t>肉用牛</t>
    <rPh sb="0" eb="2">
      <t>ニクヨウ</t>
    </rPh>
    <rPh sb="2" eb="3">
      <t>ウシ</t>
    </rPh>
    <phoneticPr fontId="7"/>
  </si>
  <si>
    <t>豚</t>
    <phoneticPr fontId="5"/>
  </si>
  <si>
    <t>採 卵 鶏</t>
    <phoneticPr fontId="5"/>
  </si>
  <si>
    <t>戸　数</t>
  </si>
  <si>
    <t>頭　数</t>
  </si>
  <si>
    <t>羽　数</t>
  </si>
  <si>
    <t>戸</t>
  </si>
  <si>
    <t>頭</t>
  </si>
  <si>
    <t>羽</t>
    <phoneticPr fontId="7"/>
  </si>
  <si>
    <t>　令和 2年　</t>
    <rPh sb="1" eb="3">
      <t>レイワ</t>
    </rPh>
    <rPh sb="5" eb="6">
      <t>ネン</t>
    </rPh>
    <phoneticPr fontId="5"/>
  </si>
  <si>
    <t xml:space="preserve">    3</t>
  </si>
  <si>
    <t xml:space="preserve">    4</t>
  </si>
  <si>
    <t xml:space="preserve">    5</t>
  </si>
  <si>
    <t xml:space="preserve">    6</t>
    <phoneticPr fontId="4"/>
  </si>
  <si>
    <t>資料：農政課</t>
    <rPh sb="0" eb="2">
      <t>シリョウ</t>
    </rPh>
    <rPh sb="3" eb="5">
      <t>ノウセイ</t>
    </rPh>
    <rPh sb="5" eb="6">
      <t>カ</t>
    </rPh>
    <phoneticPr fontId="7"/>
  </si>
  <si>
    <t>※ データはJAの販売実績、普及センター調査等により算出</t>
  </si>
  <si>
    <t>…</t>
  </si>
  <si>
    <t xml:space="preserve">    2</t>
  </si>
  <si>
    <t xml:space="preserve">   令和元年 　</t>
    <rPh sb="3" eb="5">
      <t>レイワ</t>
    </rPh>
    <phoneticPr fontId="5"/>
  </si>
  <si>
    <t>収穫量</t>
  </si>
  <si>
    <t>作付面積</t>
  </si>
  <si>
    <t>農家戸数</t>
  </si>
  <si>
    <t>かぼちゃ</t>
  </si>
  <si>
    <t>ブロッコリー</t>
  </si>
  <si>
    <t>区　分</t>
  </si>
  <si>
    <t>16</t>
  </si>
  <si>
    <t>スイートコーン</t>
  </si>
  <si>
    <t>さといも</t>
  </si>
  <si>
    <t>ほうれんそう</t>
  </si>
  <si>
    <t>6</t>
  </si>
  <si>
    <t>秋キャベツ</t>
    <rPh sb="0" eb="1">
      <t>アキ</t>
    </rPh>
    <phoneticPr fontId="5"/>
  </si>
  <si>
    <t>春キャベツ</t>
  </si>
  <si>
    <t>秋冬はくさい</t>
  </si>
  <si>
    <t>7</t>
  </si>
  <si>
    <t>秋かぶ</t>
  </si>
  <si>
    <t>春かぶ</t>
  </si>
  <si>
    <t>秋冬だいこん</t>
  </si>
  <si>
    <t>48</t>
  </si>
  <si>
    <t>春だいこん</t>
  </si>
  <si>
    <t>冬にんじん</t>
  </si>
  <si>
    <t>春夏にんじん</t>
  </si>
  <si>
    <t xml:space="preserve">    5</t>
    <phoneticPr fontId="4"/>
  </si>
  <si>
    <t>夏秋なす</t>
  </si>
  <si>
    <t>いちご</t>
  </si>
  <si>
    <t>水　　稲</t>
  </si>
  <si>
    <t>単位：戸、ｈａ、ｔ</t>
    <phoneticPr fontId="5"/>
  </si>
  <si>
    <t>５－７　農作物の農家戸数、作付面積、収穫量</t>
    <phoneticPr fontId="5"/>
  </si>
  <si>
    <t>資料：農政課</t>
    <rPh sb="3" eb="5">
      <t>ノウセイ</t>
    </rPh>
    <rPh sb="5" eb="6">
      <t>カ</t>
    </rPh>
    <phoneticPr fontId="5"/>
  </si>
  <si>
    <t>農地以外の面積</t>
    <phoneticPr fontId="7"/>
  </si>
  <si>
    <t>その他の農地</t>
    <phoneticPr fontId="7"/>
  </si>
  <si>
    <t>農　 用　 地</t>
    <phoneticPr fontId="7"/>
  </si>
  <si>
    <t>農業振興地域の農地</t>
  </si>
  <si>
    <t>農 業 振 興 地 域</t>
  </si>
  <si>
    <t>令和 6年</t>
    <rPh sb="0" eb="2">
      <t>レイワ</t>
    </rPh>
    <rPh sb="4" eb="5">
      <t>ネン</t>
    </rPh>
    <phoneticPr fontId="5"/>
  </si>
  <si>
    <t>令和 5年</t>
    <rPh sb="0" eb="2">
      <t>レイワ</t>
    </rPh>
    <rPh sb="4" eb="5">
      <t>ネン</t>
    </rPh>
    <phoneticPr fontId="5"/>
  </si>
  <si>
    <t>令和 4年</t>
    <rPh sb="0" eb="2">
      <t>レイワ</t>
    </rPh>
    <rPh sb="4" eb="5">
      <t>ネン</t>
    </rPh>
    <phoneticPr fontId="5"/>
  </si>
  <si>
    <t>令和 3年</t>
    <rPh sb="0" eb="2">
      <t>レイワ</t>
    </rPh>
    <rPh sb="4" eb="5">
      <t>ネン</t>
    </rPh>
    <phoneticPr fontId="5"/>
  </si>
  <si>
    <t>令和 2年</t>
    <rPh sb="0" eb="2">
      <t>レイワ</t>
    </rPh>
    <rPh sb="4" eb="5">
      <t>ネン</t>
    </rPh>
    <phoneticPr fontId="5"/>
  </si>
  <si>
    <t>区　　分</t>
    <phoneticPr fontId="7"/>
  </si>
  <si>
    <t>各年4月現在　　単位：ｈａ</t>
    <phoneticPr fontId="5"/>
  </si>
  <si>
    <t>５－８　農業振興地域の状況</t>
    <rPh sb="4" eb="6">
      <t>ノウギョウ</t>
    </rPh>
    <rPh sb="6" eb="8">
      <t>シンコウ</t>
    </rPh>
    <rPh sb="8" eb="10">
      <t>チイキ</t>
    </rPh>
    <rPh sb="11" eb="13">
      <t>ジョウキョウ</t>
    </rPh>
    <phoneticPr fontId="5"/>
  </si>
  <si>
    <t>資料：農業委員会</t>
  </si>
  <si>
    <t xml:space="preserve">  令和元年　</t>
    <rPh sb="2" eb="4">
      <t>レイワ</t>
    </rPh>
    <phoneticPr fontId="4"/>
  </si>
  <si>
    <t>面 積</t>
  </si>
  <si>
    <t>件数</t>
  </si>
  <si>
    <t>そ の 他</t>
    <phoneticPr fontId="5"/>
  </si>
  <si>
    <t>その他建物施設用地</t>
    <rPh sb="2" eb="3">
      <t>ホカ</t>
    </rPh>
    <rPh sb="3" eb="5">
      <t>タテモノ</t>
    </rPh>
    <rPh sb="7" eb="9">
      <t>ヨウチ</t>
    </rPh>
    <phoneticPr fontId="5"/>
  </si>
  <si>
    <t>公共用地</t>
    <phoneticPr fontId="5"/>
  </si>
  <si>
    <t>区　　分</t>
  </si>
  <si>
    <t>工鉱業用地</t>
    <phoneticPr fontId="5"/>
  </si>
  <si>
    <t>住宅用地</t>
    <phoneticPr fontId="5"/>
  </si>
  <si>
    <t>合　　計</t>
    <phoneticPr fontId="5"/>
  </si>
  <si>
    <t>単位：件、ha</t>
  </si>
  <si>
    <t>５－９　農地転用の状況</t>
    <rPh sb="4" eb="6">
      <t>ノウチ</t>
    </rPh>
    <rPh sb="6" eb="8">
      <t>テンヨウ</t>
    </rPh>
    <rPh sb="9" eb="11">
      <t>ジョウキョウ</t>
    </rPh>
    <phoneticPr fontId="5"/>
  </si>
  <si>
    <t>資料：岐阜県森林・林業統計書</t>
    <phoneticPr fontId="5"/>
  </si>
  <si>
    <t>-</t>
  </si>
  <si>
    <t xml:space="preserve">   4</t>
    <phoneticPr fontId="4"/>
  </si>
  <si>
    <t xml:space="preserve">   3</t>
  </si>
  <si>
    <t xml:space="preserve">   31</t>
  </si>
  <si>
    <t>平成30年</t>
    <rPh sb="0" eb="2">
      <t>ヘイセイ</t>
    </rPh>
    <rPh sb="4" eb="5">
      <t>ネン</t>
    </rPh>
    <phoneticPr fontId="4"/>
  </si>
  <si>
    <t>市</t>
  </si>
  <si>
    <t>県</t>
  </si>
  <si>
    <t>以　外</t>
  </si>
  <si>
    <t>所　管</t>
  </si>
  <si>
    <t>私有林</t>
  </si>
  <si>
    <t>公　有　林</t>
    <phoneticPr fontId="4"/>
  </si>
  <si>
    <t>総 数</t>
  </si>
  <si>
    <t>林野庁</t>
  </si>
  <si>
    <t>林野庁</t>
    <phoneticPr fontId="4"/>
  </si>
  <si>
    <t>総　数</t>
  </si>
  <si>
    <t>民　有　林</t>
    <phoneticPr fontId="4"/>
  </si>
  <si>
    <t>国　有　林</t>
    <phoneticPr fontId="7"/>
  </si>
  <si>
    <t>各年3月31日現在　　単位：ha</t>
    <phoneticPr fontId="5"/>
  </si>
  <si>
    <t>５－１０　所有形態別森林面積</t>
    <rPh sb="5" eb="7">
      <t>ショユウ</t>
    </rPh>
    <rPh sb="7" eb="10">
      <t>ケイタイベツ</t>
    </rPh>
    <rPh sb="10" eb="12">
      <t>シンリン</t>
    </rPh>
    <rPh sb="12" eb="14">
      <t>メンセキ</t>
    </rPh>
    <phoneticPr fontId="5"/>
  </si>
  <si>
    <t>令和2年</t>
    <rPh sb="0" eb="2">
      <t>レイワ</t>
    </rPh>
    <rPh sb="3" eb="4">
      <t>ネン</t>
    </rPh>
    <phoneticPr fontId="4"/>
  </si>
  <si>
    <t>資料：農林業センサス</t>
    <rPh sb="3" eb="4">
      <t>ノウ</t>
    </rPh>
    <rPh sb="4" eb="5">
      <t>ハヤシ</t>
    </rPh>
    <phoneticPr fontId="7"/>
  </si>
  <si>
    <t>※ 調査項目削減のため、平成２２年から農家世帯員数、令和２年から専兼業農家が未集計</t>
    <rPh sb="2" eb="4">
      <t>チョウサ</t>
    </rPh>
    <rPh sb="4" eb="6">
      <t>コウモク</t>
    </rPh>
    <rPh sb="6" eb="8">
      <t>サクゲン</t>
    </rPh>
    <rPh sb="12" eb="14">
      <t>ヘイセイ</t>
    </rPh>
    <rPh sb="16" eb="17">
      <t>ネン</t>
    </rPh>
    <rPh sb="19" eb="21">
      <t>ノウカ</t>
    </rPh>
    <rPh sb="21" eb="24">
      <t>セタイイン</t>
    </rPh>
    <rPh sb="24" eb="25">
      <t>スウ</t>
    </rPh>
    <rPh sb="26" eb="28">
      <t>レイワ</t>
    </rPh>
    <rPh sb="29" eb="30">
      <t>ネン</t>
    </rPh>
    <rPh sb="32" eb="33">
      <t>セン</t>
    </rPh>
    <rPh sb="33" eb="35">
      <t>ケンギョウ</t>
    </rPh>
    <rPh sb="35" eb="37">
      <t>ノウカ</t>
    </rPh>
    <rPh sb="38" eb="39">
      <t>ミ</t>
    </rPh>
    <rPh sb="39" eb="41">
      <t>シュウケイ</t>
    </rPh>
    <phoneticPr fontId="23"/>
  </si>
  <si>
    <t>…</t>
    <phoneticPr fontId="23"/>
  </si>
  <si>
    <t>令和 2　</t>
    <rPh sb="0" eb="2">
      <t>レイワ</t>
    </rPh>
    <phoneticPr fontId="5"/>
  </si>
  <si>
    <t xml:space="preserve">   27</t>
    <phoneticPr fontId="4"/>
  </si>
  <si>
    <t xml:space="preserve">   22</t>
    <phoneticPr fontId="4"/>
  </si>
  <si>
    <t xml:space="preserve">   17</t>
    <phoneticPr fontId="4"/>
  </si>
  <si>
    <t>平成12年</t>
    <rPh sb="4" eb="5">
      <t>ネン</t>
    </rPh>
    <phoneticPr fontId="7"/>
  </si>
  <si>
    <t>第2種</t>
    <phoneticPr fontId="7"/>
  </si>
  <si>
    <t>第1種</t>
    <phoneticPr fontId="7"/>
  </si>
  <si>
    <t>総数</t>
  </si>
  <si>
    <t>総数</t>
    <rPh sb="0" eb="2">
      <t>ソウスウ</t>
    </rPh>
    <phoneticPr fontId="23"/>
  </si>
  <si>
    <t>兼  業  農  家</t>
  </si>
  <si>
    <t>専業農家</t>
    <phoneticPr fontId="23"/>
  </si>
  <si>
    <t>自給的農家</t>
    <rPh sb="0" eb="3">
      <t>ジキュウテキ</t>
    </rPh>
    <rPh sb="3" eb="5">
      <t>ノウカ</t>
    </rPh>
    <phoneticPr fontId="7"/>
  </si>
  <si>
    <t>販売農家</t>
    <rPh sb="0" eb="2">
      <t>ハンバイ</t>
    </rPh>
    <rPh sb="2" eb="4">
      <t>ノウカ</t>
    </rPh>
    <phoneticPr fontId="23"/>
  </si>
  <si>
    <t>総農家数</t>
  </si>
  <si>
    <t>農家世帯員数</t>
    <rPh sb="2" eb="4">
      <t>セタイ</t>
    </rPh>
    <rPh sb="4" eb="5">
      <t>イン</t>
    </rPh>
    <rPh sb="5" eb="6">
      <t>スウ</t>
    </rPh>
    <phoneticPr fontId="5"/>
  </si>
  <si>
    <t>区分</t>
  </si>
  <si>
    <t>　各年2月1日現在</t>
    <phoneticPr fontId="7"/>
  </si>
  <si>
    <t>５－１ 農家世帯員数・農家数</t>
    <rPh sb="4" eb="6">
      <t>ノウカ</t>
    </rPh>
    <rPh sb="6" eb="8">
      <t>セタイ</t>
    </rPh>
    <rPh sb="8" eb="10">
      <t>インスウ</t>
    </rPh>
    <rPh sb="11" eb="13">
      <t>ノウカ</t>
    </rPh>
    <rPh sb="13" eb="14">
      <t>スウ</t>
    </rPh>
    <phoneticPr fontId="5"/>
  </si>
  <si>
    <t>資料：農林業センサス</t>
    <phoneticPr fontId="5"/>
  </si>
  <si>
    <t xml:space="preserve">   27</t>
    <phoneticPr fontId="5"/>
  </si>
  <si>
    <t>5.0ha
以上</t>
    <phoneticPr fontId="5"/>
  </si>
  <si>
    <t>3.0～
5.0ha</t>
    <phoneticPr fontId="5"/>
  </si>
  <si>
    <t>2.0～
3.0ha</t>
    <phoneticPr fontId="5"/>
  </si>
  <si>
    <t>1.5～
2.0ha</t>
    <phoneticPr fontId="5"/>
  </si>
  <si>
    <t>1.0～
1.5ha</t>
    <phoneticPr fontId="5"/>
  </si>
  <si>
    <t>0.5～
1.0ha</t>
    <phoneticPr fontId="5"/>
  </si>
  <si>
    <t>0.3～
0.5ha</t>
    <phoneticPr fontId="5"/>
  </si>
  <si>
    <t>0.3ha
未満</t>
    <phoneticPr fontId="5"/>
  </si>
  <si>
    <t>経営耕地
なし</t>
    <rPh sb="0" eb="2">
      <t>ケイエイ</t>
    </rPh>
    <rPh sb="2" eb="4">
      <t>コウチ</t>
    </rPh>
    <phoneticPr fontId="5"/>
  </si>
  <si>
    <t>総農家数</t>
    <rPh sb="0" eb="1">
      <t>ソウ</t>
    </rPh>
    <rPh sb="1" eb="3">
      <t>ノウカ</t>
    </rPh>
    <rPh sb="3" eb="4">
      <t>スウ</t>
    </rPh>
    <phoneticPr fontId="5"/>
  </si>
  <si>
    <t xml:space="preserve">   17</t>
    <phoneticPr fontId="5"/>
  </si>
  <si>
    <t>平成12年</t>
    <rPh sb="0" eb="2">
      <t>ヘイセイ</t>
    </rPh>
    <rPh sb="4" eb="5">
      <t>ネン</t>
    </rPh>
    <phoneticPr fontId="5"/>
  </si>
  <si>
    <t xml:space="preserve">  各年2月1日現在</t>
    <phoneticPr fontId="5"/>
  </si>
  <si>
    <t xml:space="preserve">   22</t>
    <phoneticPr fontId="5"/>
  </si>
  <si>
    <t>平成12年</t>
    <rPh sb="4" eb="5">
      <t>ネン</t>
    </rPh>
    <phoneticPr fontId="5"/>
  </si>
  <si>
    <t>300～
　500</t>
    <phoneticPr fontId="5"/>
  </si>
  <si>
    <t>販売なし</t>
    <phoneticPr fontId="5"/>
  </si>
  <si>
    <t>各年2月1日現在</t>
    <phoneticPr fontId="5"/>
  </si>
  <si>
    <t>※ 平成17年より農業経営体の経営耕地の状況</t>
    <rPh sb="2" eb="4">
      <t>ヘイセイ</t>
    </rPh>
    <rPh sb="6" eb="7">
      <t>ネン</t>
    </rPh>
    <rPh sb="9" eb="11">
      <t>ノウギョウ</t>
    </rPh>
    <rPh sb="11" eb="13">
      <t>ケイエイ</t>
    </rPh>
    <rPh sb="13" eb="14">
      <t>タイ</t>
    </rPh>
    <rPh sb="15" eb="17">
      <t>ケイエイ</t>
    </rPh>
    <rPh sb="17" eb="19">
      <t>コウチ</t>
    </rPh>
    <rPh sb="20" eb="22">
      <t>ジョウキョウ</t>
    </rPh>
    <phoneticPr fontId="5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</si>
  <si>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5"/>
  </si>
  <si>
    <t>割合</t>
    <rPh sb="0" eb="2">
      <t>ワリアイ</t>
    </rPh>
    <phoneticPr fontId="7"/>
  </si>
  <si>
    <t>面積</t>
    <rPh sb="0" eb="2">
      <t>メンセキ</t>
    </rPh>
    <phoneticPr fontId="7"/>
  </si>
  <si>
    <t>樹園地</t>
    <phoneticPr fontId="7"/>
  </si>
  <si>
    <t>畑</t>
    <rPh sb="0" eb="1">
      <t>ハタケ</t>
    </rPh>
    <phoneticPr fontId="7"/>
  </si>
  <si>
    <t>田</t>
    <rPh sb="0" eb="1">
      <t>タ</t>
    </rPh>
    <phoneticPr fontId="7"/>
  </si>
  <si>
    <t>各年2月1日現在　　単位：ha</t>
    <phoneticPr fontId="7"/>
  </si>
  <si>
    <t>５－４　経営耕地面積</t>
    <rPh sb="4" eb="6">
      <t>ケイエイ</t>
    </rPh>
    <rPh sb="6" eb="8">
      <t>コウチ</t>
    </rPh>
    <rPh sb="8" eb="10">
      <t>メンセキ</t>
    </rPh>
    <phoneticPr fontId="5"/>
  </si>
  <si>
    <t>資料：農林業センサス</t>
    <rPh sb="3" eb="4">
      <t>ノウ</t>
    </rPh>
    <rPh sb="4" eb="5">
      <t>ハヤシ</t>
    </rPh>
    <phoneticPr fontId="5"/>
  </si>
  <si>
    <t>※ 調査項目削減のため令和２年から未集計</t>
    <rPh sb="11" eb="13">
      <t>レイワ</t>
    </rPh>
    <rPh sb="14" eb="15">
      <t>ネン</t>
    </rPh>
    <rPh sb="17" eb="20">
      <t>ミシュウケイ</t>
    </rPh>
    <phoneticPr fontId="23"/>
  </si>
  <si>
    <t>※ 平成17年より農業経営体の利用台数</t>
    <rPh sb="9" eb="11">
      <t>ノウギョウ</t>
    </rPh>
    <rPh sb="11" eb="13">
      <t>ケイエイ</t>
    </rPh>
    <rPh sb="13" eb="14">
      <t>タイ</t>
    </rPh>
    <rPh sb="15" eb="17">
      <t>リヨウ</t>
    </rPh>
    <rPh sb="17" eb="19">
      <t>ダイスウ</t>
    </rPh>
    <phoneticPr fontId="5"/>
  </si>
  <si>
    <t>※ 平成12年は自給的農家を除いた販売農家のみ</t>
    <rPh sb="2" eb="4">
      <t>ヘイセイ</t>
    </rPh>
    <rPh sb="6" eb="7">
      <t>ネン</t>
    </rPh>
    <rPh sb="17" eb="19">
      <t>ハンバイ</t>
    </rPh>
    <rPh sb="19" eb="21">
      <t>ノウカ</t>
    </rPh>
    <phoneticPr fontId="7"/>
  </si>
  <si>
    <t>令和2 　</t>
    <rPh sb="0" eb="2">
      <t>レイワ</t>
    </rPh>
    <phoneticPr fontId="5"/>
  </si>
  <si>
    <t>平成22年</t>
    <phoneticPr fontId="5"/>
  </si>
  <si>
    <t>コンバイン</t>
    <phoneticPr fontId="5"/>
  </si>
  <si>
    <t>動力田植機</t>
    <phoneticPr fontId="5"/>
  </si>
  <si>
    <t>トラクター</t>
    <phoneticPr fontId="5"/>
  </si>
  <si>
    <t>区  分</t>
    <phoneticPr fontId="5"/>
  </si>
  <si>
    <t>平成17年</t>
    <rPh sb="0" eb="2">
      <t>ヘイセイ</t>
    </rPh>
    <rPh sb="4" eb="5">
      <t>ネン</t>
    </rPh>
    <phoneticPr fontId="5"/>
  </si>
  <si>
    <t>乗用型スピード
スプレヤー</t>
    <phoneticPr fontId="5"/>
  </si>
  <si>
    <t>動力防除機</t>
    <phoneticPr fontId="5"/>
  </si>
  <si>
    <t>乗用型
トラクター</t>
    <rPh sb="0" eb="3">
      <t>ジョウヨウガタ</t>
    </rPh>
    <phoneticPr fontId="5"/>
  </si>
  <si>
    <t>米麦用乾燥機</t>
    <rPh sb="3" eb="6">
      <t>カンソウキ</t>
    </rPh>
    <phoneticPr fontId="5"/>
  </si>
  <si>
    <t>自脱型
コンバイン</t>
    <phoneticPr fontId="5"/>
  </si>
  <si>
    <t>バインダー</t>
    <phoneticPr fontId="5"/>
  </si>
  <si>
    <t>動力耕うん機・
農用トラクター</t>
    <rPh sb="8" eb="9">
      <t>ノウキグ</t>
    </rPh>
    <rPh sb="9" eb="10">
      <t>ヨウ</t>
    </rPh>
    <phoneticPr fontId="5"/>
  </si>
  <si>
    <t>各年2月1日現在　　単位：台</t>
    <phoneticPr fontId="5"/>
  </si>
  <si>
    <t>５－５　農業用機械所有台数</t>
    <rPh sb="4" eb="7">
      <t>ノウギョウヨウ</t>
    </rPh>
    <rPh sb="7" eb="9">
      <t>キカイ</t>
    </rPh>
    <rPh sb="9" eb="11">
      <t>ショユウ</t>
    </rPh>
    <rPh sb="11" eb="13">
      <t>ダイスウ</t>
    </rPh>
    <phoneticPr fontId="5"/>
  </si>
  <si>
    <t>５－２　経営耕地面積規模別経営体数</t>
    <rPh sb="4" eb="6">
      <t>ケイエイ</t>
    </rPh>
    <rPh sb="6" eb="8">
      <t>コウチ</t>
    </rPh>
    <rPh sb="8" eb="10">
      <t>メンセキ</t>
    </rPh>
    <rPh sb="10" eb="13">
      <t>キボベツ</t>
    </rPh>
    <rPh sb="13" eb="16">
      <t>ケイエイタイ</t>
    </rPh>
    <rPh sb="16" eb="17">
      <t>カズ</t>
    </rPh>
    <phoneticPr fontId="5"/>
  </si>
  <si>
    <t>平成12年</t>
    <rPh sb="0" eb="2">
      <t>ヘイセイ</t>
    </rPh>
    <rPh sb="4" eb="5">
      <t>ネン</t>
    </rPh>
    <phoneticPr fontId="23"/>
  </si>
  <si>
    <t xml:space="preserve">   17</t>
    <phoneticPr fontId="23"/>
  </si>
  <si>
    <t>　 22</t>
    <phoneticPr fontId="5"/>
  </si>
  <si>
    <t>５－３　農産物販売金額規模別経営体数</t>
    <rPh sb="4" eb="7">
      <t>ノウサンブツ</t>
    </rPh>
    <rPh sb="7" eb="9">
      <t>ハンバイ</t>
    </rPh>
    <rPh sb="9" eb="11">
      <t>キンガク</t>
    </rPh>
    <rPh sb="11" eb="14">
      <t>キボベツ</t>
    </rPh>
    <rPh sb="14" eb="17">
      <t>ケイエイタイ</t>
    </rPh>
    <rPh sb="17" eb="18">
      <t>スウ</t>
    </rPh>
    <phoneticPr fontId="5"/>
  </si>
  <si>
    <t>50万円
未満</t>
    <phoneticPr fontId="5"/>
  </si>
  <si>
    <t>50～
100万円</t>
    <rPh sb="7" eb="9">
      <t>マンエン</t>
    </rPh>
    <phoneticPr fontId="5"/>
  </si>
  <si>
    <t>100～
　300</t>
    <phoneticPr fontId="5"/>
  </si>
  <si>
    <t>500～
　1,000</t>
    <phoneticPr fontId="5"/>
  </si>
  <si>
    <t xml:space="preserve"> 1,000～　3,000</t>
    <phoneticPr fontId="5"/>
  </si>
  <si>
    <t>3,000～5,000</t>
    <phoneticPr fontId="5"/>
  </si>
  <si>
    <t>5,000万～１億</t>
    <rPh sb="5" eb="6">
      <t>マン</t>
    </rPh>
    <rPh sb="8" eb="9">
      <t>オク</t>
    </rPh>
    <phoneticPr fontId="5"/>
  </si>
  <si>
    <t>1億円以上</t>
    <rPh sb="1" eb="2">
      <t>オク</t>
    </rPh>
    <phoneticPr fontId="5"/>
  </si>
  <si>
    <t>資料：農政課</t>
    <rPh sb="0" eb="2">
      <t>シリョウ</t>
    </rPh>
    <rPh sb="3" eb="6">
      <t>ノウセイカ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</si>
</sst>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176" formatCode="#,##0;&quot;△ &quot;#,##0"/>
    <numFmt numFmtId="177" formatCode="#,##0.0;&quot;△ &quot;#,##0.0"/>
    <numFmt numFmtId="178" formatCode="0_);[Red]\(0\)"/>
    <numFmt numFmtId="179" formatCode="#,##0_ "/>
    <numFmt numFmtId="180" formatCode="0.0_ "/>
  </numFmts>
  <fonts count="2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b/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2"/>
      <name val="DejaVu Sans"/>
      <family val="2"/>
    </font>
    <font>
      <b/>
      <sz val="10.5"/>
      <color indexed="8"/>
      <name val="ＭＳ Ｐゴシック"/>
      <family val="3"/>
      <charset val="128"/>
    </font>
    <font>
      <b/>
      <sz val="10.5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.5"/>
      <color indexed="8"/>
      <name val="ＭＳ Ｐ明朝"/>
      <family val="1"/>
      <charset val="128"/>
    </font>
    <font>
      <sz val="10.5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ＡＲ丸ゴシック体Ｍ"/>
      <family val="3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11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2"/>
      <color indexed="8"/>
      <name val="ＭＳ Ｐ明朝"/>
      <family val="1"/>
      <charset val="128"/>
    </font>
    <font>
      <sz val="14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26"/>
      </patternFill>
    </fill>
  </fills>
  <borders count="52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</borders>
  <cellStyleXfs count="1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2" borderId="0"/>
    <xf numFmtId="0" fontId="8" fillId="0" borderId="0">
      <alignment vertical="center"/>
    </xf>
    <xf numFmtId="0" fontId="20" fillId="0" borderId="0"/>
    <xf numFmtId="0" fontId="20" fillId="0" borderId="0"/>
    <xf numFmtId="38" fontId="8" fillId="0" borderId="0" applyFont="0" applyFill="0" applyBorder="0" applyAlignment="0" applyProtection="0">
      <alignment vertical="center"/>
    </xf>
    <xf numFmtId="0" fontId="8" fillId="0" borderId="0"/>
    <xf numFmtId="6" fontId="25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0" fontId="2" fillId="2" borderId="0"/>
    <xf numFmtId="38" fontId="8" fillId="0" borderId="0" applyFont="0" applyFill="0" applyBorder="0" applyAlignment="0" applyProtection="0">
      <alignment vertical="center"/>
    </xf>
  </cellStyleXfs>
  <cellXfs count="278">
    <xf numFmtId="0" fontId="0" fillId="0" borderId="0" xfId="0">
      <alignment vertical="center"/>
    </xf>
    <xf numFmtId="49" fontId="3" fillId="0" borderId="0" xfId="2" applyNumberFormat="1" applyFont="1" applyFill="1" applyAlignment="1">
      <alignment vertical="center"/>
    </xf>
    <xf numFmtId="0" fontId="6" fillId="0" borderId="0" xfId="2" applyNumberFormat="1" applyFont="1" applyFill="1" applyAlignment="1">
      <alignment vertical="center"/>
    </xf>
    <xf numFmtId="0" fontId="6" fillId="0" borderId="0" xfId="2" applyNumberFormat="1" applyFont="1" applyFill="1" applyAlignment="1">
      <alignment horizontal="right"/>
    </xf>
    <xf numFmtId="0" fontId="8" fillId="0" borderId="0" xfId="3">
      <alignment vertical="center"/>
    </xf>
    <xf numFmtId="0" fontId="6" fillId="0" borderId="6" xfId="2" applyNumberFormat="1" applyFont="1" applyFill="1" applyBorder="1" applyAlignment="1">
      <alignment horizontal="center" vertical="center"/>
    </xf>
    <xf numFmtId="0" fontId="6" fillId="0" borderId="7" xfId="2" applyNumberFormat="1" applyFont="1" applyFill="1" applyBorder="1" applyAlignment="1">
      <alignment horizontal="center" vertical="center"/>
    </xf>
    <xf numFmtId="49" fontId="6" fillId="0" borderId="8" xfId="2" applyNumberFormat="1" applyFont="1" applyFill="1" applyBorder="1" applyAlignment="1">
      <alignment horizontal="center" vertical="center"/>
    </xf>
    <xf numFmtId="0" fontId="9" fillId="0" borderId="0" xfId="2" applyNumberFormat="1" applyFont="1" applyFill="1" applyBorder="1" applyAlignment="1">
      <alignment horizontal="right" vertical="center"/>
    </xf>
    <xf numFmtId="49" fontId="6" fillId="0" borderId="9" xfId="2" applyNumberFormat="1" applyFont="1" applyFill="1" applyBorder="1" applyAlignment="1">
      <alignment horizontal="center" vertical="center"/>
    </xf>
    <xf numFmtId="176" fontId="6" fillId="0" borderId="10" xfId="2" applyNumberFormat="1" applyFont="1" applyFill="1" applyBorder="1" applyAlignment="1">
      <alignment horizontal="right" vertical="center"/>
    </xf>
    <xf numFmtId="176" fontId="6" fillId="0" borderId="0" xfId="2" applyNumberFormat="1" applyFont="1" applyFill="1" applyBorder="1" applyAlignment="1">
      <alignment horizontal="right" vertical="center"/>
    </xf>
    <xf numFmtId="0" fontId="10" fillId="0" borderId="0" xfId="3" applyFont="1">
      <alignment vertical="center"/>
    </xf>
    <xf numFmtId="0" fontId="10" fillId="0" borderId="0" xfId="3" applyFont="1" applyBorder="1">
      <alignment vertical="center"/>
    </xf>
    <xf numFmtId="49" fontId="11" fillId="0" borderId="11" xfId="2" applyNumberFormat="1" applyFont="1" applyFill="1" applyBorder="1" applyAlignment="1">
      <alignment horizontal="center" vertical="center"/>
    </xf>
    <xf numFmtId="0" fontId="8" fillId="0" borderId="0" xfId="3" applyFont="1" applyBorder="1">
      <alignment vertical="center"/>
    </xf>
    <xf numFmtId="49" fontId="6" fillId="0" borderId="0" xfId="2" applyNumberFormat="1" applyFont="1" applyFill="1" applyAlignment="1">
      <alignment vertical="center"/>
    </xf>
    <xf numFmtId="49" fontId="8" fillId="0" borderId="0" xfId="3" applyNumberFormat="1">
      <alignment vertical="center"/>
    </xf>
    <xf numFmtId="0" fontId="8" fillId="0" borderId="0" xfId="3" applyAlignment="1">
      <alignment horizontal="left" vertical="center"/>
    </xf>
    <xf numFmtId="0" fontId="12" fillId="0" borderId="0" xfId="3" applyFont="1" applyBorder="1" applyAlignment="1" applyProtection="1">
      <alignment horizontal="left" vertical="center"/>
    </xf>
    <xf numFmtId="49" fontId="6" fillId="0" borderId="0" xfId="3" applyNumberFormat="1" applyFont="1" applyBorder="1" applyAlignment="1" applyProtection="1">
      <alignment horizontal="left" vertical="center"/>
    </xf>
    <xf numFmtId="0" fontId="11" fillId="0" borderId="0" xfId="3" applyFont="1" applyBorder="1" applyAlignment="1" applyProtection="1">
      <alignment horizontal="right" vertical="center"/>
    </xf>
    <xf numFmtId="49" fontId="15" fillId="0" borderId="11" xfId="3" applyNumberFormat="1" applyFont="1" applyBorder="1" applyAlignment="1" applyProtection="1">
      <alignment horizontal="center" vertical="center"/>
    </xf>
    <xf numFmtId="0" fontId="6" fillId="0" borderId="0" xfId="3" applyFont="1" applyBorder="1" applyAlignment="1" applyProtection="1">
      <alignment horizontal="right" vertical="center"/>
    </xf>
    <xf numFmtId="0" fontId="16" fillId="0" borderId="0" xfId="3" applyFont="1" applyBorder="1" applyAlignment="1">
      <alignment horizontal="right" vertical="center" wrapText="1"/>
    </xf>
    <xf numFmtId="177" fontId="17" fillId="0" borderId="0" xfId="3" applyNumberFormat="1" applyFont="1" applyFill="1" applyBorder="1" applyAlignment="1" applyProtection="1">
      <alignment horizontal="right" vertical="center"/>
    </xf>
    <xf numFmtId="49" fontId="10" fillId="0" borderId="9" xfId="3" applyNumberFormat="1" applyFont="1" applyBorder="1" applyAlignment="1" applyProtection="1">
      <alignment horizontal="center" vertical="center"/>
    </xf>
    <xf numFmtId="0" fontId="16" fillId="0" borderId="10" xfId="3" applyFont="1" applyBorder="1" applyAlignment="1">
      <alignment horizontal="right" vertical="center" wrapText="1"/>
    </xf>
    <xf numFmtId="49" fontId="10" fillId="0" borderId="0" xfId="3" applyNumberFormat="1" applyFont="1" applyBorder="1" applyAlignment="1" applyProtection="1">
      <alignment horizontal="center" vertical="center"/>
    </xf>
    <xf numFmtId="0" fontId="18" fillId="0" borderId="0" xfId="3" applyFont="1" applyBorder="1" applyAlignment="1" applyProtection="1">
      <alignment horizontal="right" vertical="center"/>
    </xf>
    <xf numFmtId="177" fontId="17" fillId="0" borderId="0" xfId="3" applyNumberFormat="1" applyFont="1" applyBorder="1" applyAlignment="1" applyProtection="1">
      <alignment horizontal="right" vertical="center"/>
    </xf>
    <xf numFmtId="0" fontId="19" fillId="0" borderId="0" xfId="3" applyFont="1" applyBorder="1" applyAlignment="1" applyProtection="1">
      <alignment horizontal="center" vertical="center"/>
    </xf>
    <xf numFmtId="0" fontId="19" fillId="0" borderId="0" xfId="3" applyFont="1" applyBorder="1" applyAlignment="1" applyProtection="1">
      <alignment horizontal="center" vertical="center" shrinkToFit="1"/>
    </xf>
    <xf numFmtId="0" fontId="19" fillId="3" borderId="13" xfId="3" applyFont="1" applyFill="1" applyBorder="1" applyAlignment="1" applyProtection="1">
      <alignment horizontal="center" vertical="center"/>
    </xf>
    <xf numFmtId="0" fontId="19" fillId="3" borderId="14" xfId="3" applyFont="1" applyFill="1" applyBorder="1" applyAlignment="1" applyProtection="1">
      <alignment horizontal="center" vertical="center"/>
    </xf>
    <xf numFmtId="0" fontId="19" fillId="3" borderId="14" xfId="3" applyFont="1" applyFill="1" applyBorder="1" applyAlignment="1" applyProtection="1">
      <alignment horizontal="center" vertical="center" shrinkToFit="1"/>
    </xf>
    <xf numFmtId="0" fontId="19" fillId="3" borderId="15" xfId="3" applyFont="1" applyFill="1" applyBorder="1" applyAlignment="1" applyProtection="1">
      <alignment horizontal="center" vertical="center" shrinkToFit="1"/>
    </xf>
    <xf numFmtId="0" fontId="6" fillId="0" borderId="0" xfId="4" applyFont="1" applyBorder="1" applyAlignment="1">
      <alignment vertical="center" shrinkToFit="1"/>
    </xf>
    <xf numFmtId="0" fontId="6" fillId="0" borderId="0" xfId="3" applyFont="1" applyBorder="1" applyAlignment="1" applyProtection="1">
      <alignment vertical="center"/>
    </xf>
    <xf numFmtId="49" fontId="6" fillId="0" borderId="0" xfId="3" applyNumberFormat="1" applyFont="1" applyBorder="1" applyAlignment="1" applyProtection="1">
      <alignment vertical="center"/>
    </xf>
    <xf numFmtId="0" fontId="15" fillId="0" borderId="0" xfId="3" applyFont="1" applyBorder="1">
      <alignment vertical="center"/>
    </xf>
    <xf numFmtId="0" fontId="11" fillId="0" borderId="0" xfId="3" applyFont="1" applyBorder="1" applyAlignment="1" applyProtection="1">
      <alignment vertical="center"/>
    </xf>
    <xf numFmtId="0" fontId="16" fillId="0" borderId="19" xfId="3" applyFont="1" applyBorder="1" applyAlignment="1">
      <alignment horizontal="right" vertical="center" wrapText="1"/>
    </xf>
    <xf numFmtId="0" fontId="19" fillId="3" borderId="6" xfId="3" applyFont="1" applyFill="1" applyBorder="1" applyAlignment="1" applyProtection="1">
      <alignment horizontal="center" vertical="center"/>
    </xf>
    <xf numFmtId="0" fontId="19" fillId="3" borderId="6" xfId="3" applyFont="1" applyFill="1" applyBorder="1" applyAlignment="1" applyProtection="1">
      <alignment horizontal="center" vertical="center" shrinkToFit="1"/>
    </xf>
    <xf numFmtId="0" fontId="21" fillId="0" borderId="0" xfId="3" applyFont="1" applyBorder="1" applyAlignment="1" applyProtection="1">
      <alignment vertical="center"/>
    </xf>
    <xf numFmtId="0" fontId="19" fillId="3" borderId="13" xfId="3" applyFont="1" applyFill="1" applyBorder="1" applyAlignment="1" applyProtection="1">
      <alignment horizontal="center" vertical="center" shrinkToFit="1"/>
    </xf>
    <xf numFmtId="0" fontId="14" fillId="0" borderId="0" xfId="3" applyFont="1" applyFill="1" applyBorder="1" applyAlignment="1" applyProtection="1">
      <alignment vertical="center"/>
    </xf>
    <xf numFmtId="176" fontId="16" fillId="0" borderId="0" xfId="3" applyNumberFormat="1" applyFont="1" applyBorder="1" applyAlignment="1" applyProtection="1">
      <alignment horizontal="right" vertical="center" wrapText="1"/>
    </xf>
    <xf numFmtId="0" fontId="19" fillId="0" borderId="14" xfId="3" applyFont="1" applyBorder="1" applyAlignment="1" applyProtection="1">
      <alignment horizontal="center" vertical="center" shrinkToFit="1"/>
    </xf>
    <xf numFmtId="0" fontId="19" fillId="0" borderId="13" xfId="3" applyFont="1" applyBorder="1" applyAlignment="1" applyProtection="1">
      <alignment horizontal="center" vertical="center" shrinkToFit="1"/>
    </xf>
    <xf numFmtId="0" fontId="22" fillId="0" borderId="0" xfId="3" applyFont="1" applyFill="1" applyBorder="1">
      <alignment vertical="center"/>
    </xf>
    <xf numFmtId="49" fontId="15" fillId="0" borderId="11" xfId="3" applyNumberFormat="1" applyFont="1" applyFill="1" applyBorder="1" applyAlignment="1" applyProtection="1">
      <alignment horizontal="center" vertical="center"/>
    </xf>
    <xf numFmtId="176" fontId="17" fillId="0" borderId="0" xfId="3" applyNumberFormat="1" applyFont="1" applyFill="1" applyBorder="1" applyAlignment="1" applyProtection="1">
      <alignment horizontal="right" vertical="center"/>
    </xf>
    <xf numFmtId="49" fontId="17" fillId="0" borderId="0" xfId="3" applyNumberFormat="1" applyFont="1" applyBorder="1" applyAlignment="1" applyProtection="1">
      <alignment horizontal="right" vertical="center"/>
    </xf>
    <xf numFmtId="49" fontId="17" fillId="0" borderId="19" xfId="3" applyNumberFormat="1" applyFont="1" applyBorder="1" applyAlignment="1" applyProtection="1">
      <alignment horizontal="right" vertical="center"/>
    </xf>
    <xf numFmtId="176" fontId="17" fillId="0" borderId="0" xfId="3" applyNumberFormat="1" applyFont="1" applyBorder="1" applyAlignment="1" applyProtection="1">
      <alignment horizontal="right" vertical="center"/>
    </xf>
    <xf numFmtId="0" fontId="19" fillId="0" borderId="14" xfId="3" applyFont="1" applyBorder="1" applyAlignment="1" applyProtection="1">
      <alignment horizontal="center" vertical="center"/>
    </xf>
    <xf numFmtId="0" fontId="6" fillId="0" borderId="0" xfId="3" applyFont="1" applyBorder="1" applyAlignment="1" applyProtection="1">
      <alignment horizontal="right"/>
    </xf>
    <xf numFmtId="0" fontId="6" fillId="0" borderId="21" xfId="3" applyFont="1" applyBorder="1" applyAlignment="1" applyProtection="1">
      <alignment horizontal="right"/>
    </xf>
    <xf numFmtId="49" fontId="3" fillId="0" borderId="0" xfId="3" applyNumberFormat="1" applyFont="1" applyBorder="1" applyAlignment="1" applyProtection="1">
      <alignment vertical="center"/>
    </xf>
    <xf numFmtId="0" fontId="8" fillId="0" borderId="0" xfId="3" applyFont="1">
      <alignment vertical="center"/>
    </xf>
    <xf numFmtId="0" fontId="6" fillId="0" borderId="0" xfId="5" applyFont="1" applyFill="1" applyAlignment="1">
      <alignment vertical="center"/>
    </xf>
    <xf numFmtId="3" fontId="6" fillId="0" borderId="21" xfId="2" applyNumberFormat="1" applyFont="1" applyFill="1" applyBorder="1" applyAlignment="1">
      <alignment vertical="center"/>
    </xf>
    <xf numFmtId="0" fontId="6" fillId="0" borderId="21" xfId="2" applyNumberFormat="1" applyFont="1" applyFill="1" applyBorder="1" applyAlignment="1">
      <alignment vertical="center"/>
    </xf>
    <xf numFmtId="3" fontId="6" fillId="0" borderId="0" xfId="2" applyNumberFormat="1" applyFont="1" applyFill="1" applyBorder="1" applyAlignment="1">
      <alignment vertical="center"/>
    </xf>
    <xf numFmtId="0" fontId="6" fillId="0" borderId="0" xfId="2" applyNumberFormat="1" applyFont="1" applyFill="1" applyBorder="1" applyAlignment="1">
      <alignment vertical="center"/>
    </xf>
    <xf numFmtId="49" fontId="11" fillId="0" borderId="2" xfId="2" applyNumberFormat="1" applyFont="1" applyFill="1" applyBorder="1" applyAlignment="1">
      <alignment horizontal="center" vertical="center"/>
    </xf>
    <xf numFmtId="49" fontId="6" fillId="0" borderId="2" xfId="2" applyNumberFormat="1" applyFont="1" applyFill="1" applyBorder="1" applyAlignment="1">
      <alignment horizontal="center" vertical="center"/>
    </xf>
    <xf numFmtId="0" fontId="3" fillId="0" borderId="0" xfId="2" applyNumberFormat="1" applyFont="1" applyFill="1" applyAlignment="1">
      <alignment vertical="center"/>
    </xf>
    <xf numFmtId="49" fontId="6" fillId="0" borderId="0" xfId="5" applyNumberFormat="1" applyFont="1" applyFill="1" applyAlignment="1">
      <alignment vertical="center"/>
    </xf>
    <xf numFmtId="49" fontId="11" fillId="0" borderId="11" xfId="5" applyNumberFormat="1" applyFont="1" applyFill="1" applyBorder="1" applyAlignment="1">
      <alignment horizontal="center" vertical="center"/>
    </xf>
    <xf numFmtId="177" fontId="6" fillId="0" borderId="0" xfId="5" applyNumberFormat="1" applyFont="1" applyFill="1" applyBorder="1" applyAlignment="1">
      <alignment horizontal="right" vertical="center"/>
    </xf>
    <xf numFmtId="176" fontId="6" fillId="0" borderId="0" xfId="5" applyNumberFormat="1" applyFont="1" applyFill="1" applyBorder="1" applyAlignment="1">
      <alignment horizontal="right" vertical="center"/>
    </xf>
    <xf numFmtId="49" fontId="6" fillId="0" borderId="9" xfId="5" applyNumberFormat="1" applyFont="1" applyFill="1" applyBorder="1" applyAlignment="1">
      <alignment horizontal="center" vertical="center"/>
    </xf>
    <xf numFmtId="0" fontId="6" fillId="0" borderId="25" xfId="5" applyFont="1" applyFill="1" applyBorder="1" applyAlignment="1">
      <alignment horizontal="center" vertical="center"/>
    </xf>
    <xf numFmtId="0" fontId="6" fillId="0" borderId="26" xfId="5" applyFont="1" applyFill="1" applyBorder="1" applyAlignment="1">
      <alignment horizontal="center" vertical="center"/>
    </xf>
    <xf numFmtId="0" fontId="6" fillId="0" borderId="0" xfId="5" applyFont="1" applyFill="1" applyAlignment="1">
      <alignment horizontal="right"/>
    </xf>
    <xf numFmtId="177" fontId="11" fillId="0" borderId="0" xfId="5" applyNumberFormat="1" applyFont="1" applyFill="1" applyBorder="1" applyAlignment="1">
      <alignment horizontal="right" vertical="center"/>
    </xf>
    <xf numFmtId="176" fontId="11" fillId="0" borderId="0" xfId="5" applyNumberFormat="1" applyFont="1" applyFill="1" applyBorder="1" applyAlignment="1">
      <alignment horizontal="right" vertical="center"/>
    </xf>
    <xf numFmtId="49" fontId="11" fillId="0" borderId="0" xfId="5" applyNumberFormat="1" applyFont="1" applyFill="1" applyBorder="1" applyAlignment="1">
      <alignment horizontal="center" vertical="center"/>
    </xf>
    <xf numFmtId="176" fontId="6" fillId="0" borderId="31" xfId="5" applyNumberFormat="1" applyFont="1" applyFill="1" applyBorder="1" applyAlignment="1">
      <alignment horizontal="right" vertical="center"/>
    </xf>
    <xf numFmtId="0" fontId="6" fillId="0" borderId="0" xfId="5" applyFont="1" applyFill="1" applyAlignment="1">
      <alignment horizontal="right" vertical="center"/>
    </xf>
    <xf numFmtId="49" fontId="3" fillId="0" borderId="0" xfId="5" applyNumberFormat="1" applyFont="1" applyFill="1" applyAlignment="1">
      <alignment vertical="center"/>
    </xf>
    <xf numFmtId="176" fontId="6" fillId="0" borderId="19" xfId="2" applyNumberFormat="1" applyFont="1" applyFill="1" applyBorder="1" applyAlignment="1">
      <alignment horizontal="right" vertical="center"/>
    </xf>
    <xf numFmtId="0" fontId="6" fillId="0" borderId="5" xfId="2" applyNumberFormat="1" applyFont="1" applyFill="1" applyBorder="1" applyAlignment="1">
      <alignment horizontal="center" vertical="center"/>
    </xf>
    <xf numFmtId="49" fontId="6" fillId="0" borderId="5" xfId="2" applyNumberFormat="1" applyFont="1" applyFill="1" applyBorder="1" applyAlignment="1">
      <alignment horizontal="center" vertical="center"/>
    </xf>
    <xf numFmtId="0" fontId="6" fillId="0" borderId="23" xfId="2" applyNumberFormat="1" applyFont="1" applyFill="1" applyBorder="1" applyAlignment="1">
      <alignment horizontal="center" vertical="center"/>
    </xf>
    <xf numFmtId="0" fontId="6" fillId="0" borderId="8" xfId="2" applyNumberFormat="1" applyFont="1" applyFill="1" applyBorder="1" applyAlignment="1">
      <alignment horizontal="center" vertical="center"/>
    </xf>
    <xf numFmtId="0" fontId="6" fillId="0" borderId="1" xfId="2" applyNumberFormat="1" applyFont="1" applyFill="1" applyBorder="1" applyAlignment="1">
      <alignment vertical="center"/>
    </xf>
    <xf numFmtId="49" fontId="6" fillId="0" borderId="1" xfId="2" applyNumberFormat="1" applyFont="1" applyFill="1" applyBorder="1" applyAlignment="1">
      <alignment vertical="center"/>
    </xf>
    <xf numFmtId="0" fontId="6" fillId="0" borderId="21" xfId="2" applyNumberFormat="1" applyFont="1" applyFill="1" applyBorder="1" applyAlignment="1">
      <alignment horizontal="right"/>
    </xf>
    <xf numFmtId="0" fontId="6" fillId="0" borderId="0" xfId="2" applyNumberFormat="1" applyFont="1" applyFill="1" applyAlignment="1"/>
    <xf numFmtId="49" fontId="6" fillId="0" borderId="30" xfId="5" applyNumberFormat="1" applyFont="1" applyFill="1" applyBorder="1" applyAlignment="1">
      <alignment horizontal="center" vertical="center"/>
    </xf>
    <xf numFmtId="0" fontId="6" fillId="0" borderId="33" xfId="2" applyNumberFormat="1" applyFont="1" applyFill="1" applyBorder="1" applyAlignment="1">
      <alignment horizontal="center" vertical="center"/>
    </xf>
    <xf numFmtId="0" fontId="6" fillId="0" borderId="6" xfId="2" applyNumberFormat="1" applyFont="1" applyFill="1" applyBorder="1" applyAlignment="1">
      <alignment horizontal="center" vertical="center"/>
    </xf>
    <xf numFmtId="176" fontId="11" fillId="0" borderId="12" xfId="2" applyNumberFormat="1" applyFont="1" applyFill="1" applyBorder="1" applyAlignment="1">
      <alignment horizontal="right" vertical="center"/>
    </xf>
    <xf numFmtId="49" fontId="14" fillId="0" borderId="12" xfId="3" applyNumberFormat="1" applyFont="1" applyFill="1" applyBorder="1" applyAlignment="1" applyProtection="1">
      <alignment horizontal="right" vertical="center"/>
    </xf>
    <xf numFmtId="177" fontId="14" fillId="0" borderId="12" xfId="3" applyNumberFormat="1" applyFont="1" applyFill="1" applyBorder="1" applyAlignment="1" applyProtection="1">
      <alignment horizontal="right" vertical="center"/>
    </xf>
    <xf numFmtId="176" fontId="14" fillId="0" borderId="12" xfId="3" applyNumberFormat="1" applyFont="1" applyFill="1" applyBorder="1" applyAlignment="1" applyProtection="1">
      <alignment horizontal="right" vertical="center"/>
    </xf>
    <xf numFmtId="0" fontId="13" fillId="0" borderId="12" xfId="3" applyFont="1" applyFill="1" applyBorder="1" applyAlignment="1">
      <alignment horizontal="right" vertical="center" wrapText="1"/>
    </xf>
    <xf numFmtId="0" fontId="16" fillId="0" borderId="0" xfId="3" applyFont="1" applyFill="1" applyBorder="1" applyAlignment="1">
      <alignment horizontal="right" vertical="center"/>
    </xf>
    <xf numFmtId="176" fontId="16" fillId="0" borderId="0" xfId="3" applyNumberFormat="1" applyFont="1" applyFill="1" applyBorder="1" applyAlignment="1" applyProtection="1">
      <alignment horizontal="right" vertical="center" wrapText="1"/>
    </xf>
    <xf numFmtId="0" fontId="16" fillId="0" borderId="0" xfId="3" applyFont="1" applyFill="1" applyBorder="1" applyAlignment="1">
      <alignment horizontal="right" vertical="center" wrapText="1"/>
    </xf>
    <xf numFmtId="176" fontId="13" fillId="0" borderId="12" xfId="3" applyNumberFormat="1" applyFont="1" applyFill="1" applyBorder="1" applyAlignment="1" applyProtection="1">
      <alignment horizontal="right" vertical="center" wrapText="1"/>
    </xf>
    <xf numFmtId="38" fontId="11" fillId="0" borderId="0" xfId="1" applyFont="1" applyFill="1">
      <alignment vertical="center"/>
    </xf>
    <xf numFmtId="38" fontId="11" fillId="0" borderId="12" xfId="1" applyFont="1" applyFill="1" applyBorder="1">
      <alignment vertical="center"/>
    </xf>
    <xf numFmtId="176" fontId="11" fillId="0" borderId="12" xfId="5" applyNumberFormat="1" applyFont="1" applyFill="1" applyBorder="1" applyAlignment="1">
      <alignment horizontal="right" vertical="center"/>
    </xf>
    <xf numFmtId="177" fontId="11" fillId="0" borderId="12" xfId="5" applyNumberFormat="1" applyFont="1" applyFill="1" applyBorder="1" applyAlignment="1">
      <alignment horizontal="right" vertical="center"/>
    </xf>
    <xf numFmtId="176" fontId="11" fillId="0" borderId="36" xfId="2" applyNumberFormat="1" applyFont="1" applyFill="1" applyBorder="1" applyAlignment="1">
      <alignment horizontal="right" vertical="center"/>
    </xf>
    <xf numFmtId="176" fontId="8" fillId="0" borderId="0" xfId="3" applyNumberFormat="1">
      <alignment vertical="center"/>
    </xf>
    <xf numFmtId="0" fontId="15" fillId="0" borderId="0" xfId="3" applyFont="1">
      <alignment vertical="center"/>
    </xf>
    <xf numFmtId="176" fontId="11" fillId="0" borderId="21" xfId="2" applyNumberFormat="1" applyFont="1" applyFill="1" applyBorder="1" applyAlignment="1">
      <alignment horizontal="right" vertical="center"/>
    </xf>
    <xf numFmtId="49" fontId="11" fillId="0" borderId="22" xfId="2" applyNumberFormat="1" applyFont="1" applyFill="1" applyBorder="1" applyAlignment="1">
      <alignment horizontal="center" vertical="center"/>
    </xf>
    <xf numFmtId="0" fontId="6" fillId="0" borderId="37" xfId="2" applyNumberFormat="1" applyFont="1" applyFill="1" applyBorder="1" applyAlignment="1">
      <alignment horizontal="center" vertical="center"/>
    </xf>
    <xf numFmtId="0" fontId="8" fillId="0" borderId="0" xfId="3" applyFill="1">
      <alignment vertical="center"/>
    </xf>
    <xf numFmtId="49" fontId="8" fillId="0" borderId="0" xfId="3" applyNumberFormat="1" applyFill="1">
      <alignment vertical="center"/>
    </xf>
    <xf numFmtId="49" fontId="10" fillId="0" borderId="0" xfId="3" applyNumberFormat="1" applyFont="1" applyFill="1">
      <alignment vertical="center"/>
    </xf>
    <xf numFmtId="0" fontId="8" fillId="0" borderId="0" xfId="3" applyFill="1" applyBorder="1">
      <alignment vertical="center"/>
    </xf>
    <xf numFmtId="0" fontId="10" fillId="0" borderId="0" xfId="3" applyFont="1" applyFill="1" applyBorder="1">
      <alignment vertical="center"/>
    </xf>
    <xf numFmtId="0" fontId="24" fillId="0" borderId="0" xfId="3" applyFont="1" applyFill="1" applyBorder="1">
      <alignment vertical="center"/>
    </xf>
    <xf numFmtId="49" fontId="11" fillId="0" borderId="12" xfId="3" applyNumberFormat="1" applyFont="1" applyFill="1" applyBorder="1" applyAlignment="1">
      <alignment horizontal="center" vertical="center"/>
    </xf>
    <xf numFmtId="0" fontId="10" fillId="0" borderId="0" xfId="3" applyFont="1" applyFill="1">
      <alignment vertical="center"/>
    </xf>
    <xf numFmtId="49" fontId="6" fillId="0" borderId="9" xfId="3" applyNumberFormat="1" applyFont="1" applyFill="1" applyBorder="1" applyAlignment="1">
      <alignment horizontal="center" vertical="center"/>
    </xf>
    <xf numFmtId="0" fontId="19" fillId="0" borderId="0" xfId="3" applyFont="1" applyFill="1" applyBorder="1" applyAlignment="1">
      <alignment vertical="center" shrinkToFit="1"/>
    </xf>
    <xf numFmtId="0" fontId="19" fillId="0" borderId="0" xfId="3" applyFont="1" applyFill="1" applyBorder="1" applyAlignment="1">
      <alignment vertical="center" wrapText="1" shrinkToFit="1"/>
    </xf>
    <xf numFmtId="178" fontId="8" fillId="0" borderId="0" xfId="3" applyNumberFormat="1" applyFill="1">
      <alignment vertical="center"/>
    </xf>
    <xf numFmtId="178" fontId="11" fillId="0" borderId="0" xfId="5" applyNumberFormat="1" applyFont="1" applyFill="1" applyBorder="1" applyAlignment="1">
      <alignment horizontal="right" vertical="center" wrapText="1"/>
    </xf>
    <xf numFmtId="178" fontId="11" fillId="0" borderId="0" xfId="7" applyNumberFormat="1" applyFont="1" applyFill="1" applyBorder="1" applyAlignment="1">
      <alignment horizontal="right" vertical="center" shrinkToFit="1"/>
    </xf>
    <xf numFmtId="178" fontId="11" fillId="0" borderId="0" xfId="3" applyNumberFormat="1" applyFont="1" applyFill="1" applyBorder="1" applyAlignment="1">
      <alignment horizontal="right" vertical="center"/>
    </xf>
    <xf numFmtId="179" fontId="11" fillId="0" borderId="0" xfId="3" applyNumberFormat="1" applyFont="1" applyFill="1" applyBorder="1" applyAlignment="1">
      <alignment horizontal="right" vertical="center"/>
    </xf>
    <xf numFmtId="49" fontId="11" fillId="0" borderId="0" xfId="3" applyNumberFormat="1" applyFont="1" applyFill="1" applyBorder="1" applyAlignment="1">
      <alignment horizontal="center" vertical="center"/>
    </xf>
    <xf numFmtId="176" fontId="11" fillId="0" borderId="12" xfId="3" applyNumberFormat="1" applyFont="1" applyFill="1" applyBorder="1" applyAlignment="1">
      <alignment horizontal="right" vertical="center" wrapText="1"/>
    </xf>
    <xf numFmtId="176" fontId="11" fillId="0" borderId="36" xfId="3" applyNumberFormat="1" applyFont="1" applyFill="1" applyBorder="1" applyAlignment="1">
      <alignment horizontal="right" vertical="center" wrapText="1"/>
    </xf>
    <xf numFmtId="176" fontId="6" fillId="0" borderId="0" xfId="5" applyNumberFormat="1" applyFont="1" applyFill="1" applyBorder="1" applyAlignment="1">
      <alignment horizontal="right" vertical="center" wrapText="1"/>
    </xf>
    <xf numFmtId="176" fontId="6" fillId="0" borderId="0" xfId="7" applyNumberFormat="1" applyFont="1" applyFill="1" applyBorder="1" applyAlignment="1">
      <alignment horizontal="right" vertical="center" wrapText="1" shrinkToFit="1"/>
    </xf>
    <xf numFmtId="49" fontId="6" fillId="0" borderId="0" xfId="3" applyNumberFormat="1" applyFont="1" applyFill="1" applyBorder="1" applyAlignment="1">
      <alignment horizontal="center" vertical="center"/>
    </xf>
    <xf numFmtId="49" fontId="6" fillId="0" borderId="0" xfId="5" applyNumberFormat="1" applyFont="1" applyFill="1" applyBorder="1" applyAlignment="1">
      <alignment horizontal="center" vertical="center"/>
    </xf>
    <xf numFmtId="0" fontId="6" fillId="0" borderId="0" xfId="5" applyFont="1" applyFill="1" applyAlignment="1"/>
    <xf numFmtId="49" fontId="6" fillId="0" borderId="0" xfId="10" applyNumberFormat="1" applyFont="1" applyFill="1" applyAlignment="1">
      <alignment vertical="center"/>
    </xf>
    <xf numFmtId="176" fontId="11" fillId="0" borderId="21" xfId="10" applyNumberFormat="1" applyFont="1" applyFill="1" applyBorder="1" applyAlignment="1">
      <alignment horizontal="right" vertical="center"/>
    </xf>
    <xf numFmtId="49" fontId="11" fillId="0" borderId="11" xfId="10" applyNumberFormat="1" applyFont="1" applyFill="1" applyBorder="1" applyAlignment="1">
      <alignment horizontal="center" vertical="center"/>
    </xf>
    <xf numFmtId="176" fontId="6" fillId="0" borderId="0" xfId="10" applyNumberFormat="1" applyFont="1" applyFill="1" applyBorder="1" applyAlignment="1">
      <alignment horizontal="right" vertical="center"/>
    </xf>
    <xf numFmtId="49" fontId="6" fillId="0" borderId="8" xfId="10" applyNumberFormat="1" applyFont="1" applyFill="1" applyBorder="1" applyAlignment="1">
      <alignment horizontal="center" vertical="center"/>
    </xf>
    <xf numFmtId="0" fontId="26" fillId="0" borderId="4" xfId="10" applyNumberFormat="1" applyFont="1" applyFill="1" applyBorder="1" applyAlignment="1">
      <alignment horizontal="center" vertical="center" wrapText="1"/>
    </xf>
    <xf numFmtId="0" fontId="26" fillId="0" borderId="3" xfId="10" applyNumberFormat="1" applyFont="1" applyFill="1" applyBorder="1" applyAlignment="1">
      <alignment horizontal="center" vertical="center" wrapText="1"/>
    </xf>
    <xf numFmtId="49" fontId="26" fillId="0" borderId="3" xfId="10" applyNumberFormat="1" applyFont="1" applyFill="1" applyBorder="1" applyAlignment="1">
      <alignment horizontal="center" vertical="center" wrapText="1"/>
    </xf>
    <xf numFmtId="0" fontId="6" fillId="0" borderId="0" xfId="10" applyNumberFormat="1" applyFont="1" applyFill="1" applyAlignment="1">
      <alignment horizontal="right"/>
    </xf>
    <xf numFmtId="0" fontId="6" fillId="0" borderId="0" xfId="3" applyFont="1" applyFill="1">
      <alignment vertical="center"/>
    </xf>
    <xf numFmtId="0" fontId="6" fillId="0" borderId="0" xfId="10" applyNumberFormat="1" applyFont="1" applyFill="1" applyAlignment="1">
      <alignment vertical="center"/>
    </xf>
    <xf numFmtId="3" fontId="6" fillId="0" borderId="0" xfId="3" applyNumberFormat="1" applyFont="1" applyFill="1" applyBorder="1">
      <alignment vertical="center"/>
    </xf>
    <xf numFmtId="3" fontId="6" fillId="0" borderId="0" xfId="3" applyNumberFormat="1" applyFont="1" applyFill="1">
      <alignment vertical="center"/>
    </xf>
    <xf numFmtId="0" fontId="26" fillId="0" borderId="3" xfId="10" applyNumberFormat="1" applyFont="1" applyFill="1" applyBorder="1" applyAlignment="1">
      <alignment horizontal="center" vertical="center" shrinkToFit="1"/>
    </xf>
    <xf numFmtId="49" fontId="3" fillId="0" borderId="0" xfId="10" applyNumberFormat="1" applyFont="1" applyFill="1" applyAlignment="1">
      <alignment vertical="center"/>
    </xf>
    <xf numFmtId="180" fontId="6" fillId="0" borderId="0" xfId="10" applyNumberFormat="1" applyFont="1" applyFill="1" applyBorder="1" applyAlignment="1">
      <alignment vertical="center"/>
    </xf>
    <xf numFmtId="49" fontId="6" fillId="0" borderId="0" xfId="10" applyNumberFormat="1" applyFont="1" applyFill="1" applyBorder="1" applyAlignment="1">
      <alignment horizontal="left" vertical="center"/>
    </xf>
    <xf numFmtId="180" fontId="11" fillId="0" borderId="12" xfId="10" applyNumberFormat="1" applyFont="1" applyFill="1" applyBorder="1" applyAlignment="1">
      <alignment horizontal="right" vertical="center"/>
    </xf>
    <xf numFmtId="38" fontId="11" fillId="0" borderId="12" xfId="8" applyNumberFormat="1" applyFont="1" applyFill="1" applyBorder="1" applyAlignment="1">
      <alignment horizontal="right" vertical="center"/>
    </xf>
    <xf numFmtId="180" fontId="6" fillId="0" borderId="0" xfId="10" applyNumberFormat="1" applyFont="1" applyFill="1" applyBorder="1" applyAlignment="1">
      <alignment horizontal="right" vertical="center"/>
    </xf>
    <xf numFmtId="38" fontId="6" fillId="0" borderId="0" xfId="8" applyNumberFormat="1" applyFont="1" applyFill="1" applyBorder="1" applyAlignment="1">
      <alignment horizontal="right" vertical="center"/>
    </xf>
    <xf numFmtId="3" fontId="6" fillId="0" borderId="0" xfId="10" applyNumberFormat="1" applyFont="1" applyFill="1" applyBorder="1" applyAlignment="1">
      <alignment vertical="center"/>
    </xf>
    <xf numFmtId="3" fontId="6" fillId="0" borderId="10" xfId="10" applyNumberFormat="1" applyFont="1" applyFill="1" applyBorder="1" applyAlignment="1">
      <alignment vertical="center"/>
    </xf>
    <xf numFmtId="0" fontId="6" fillId="0" borderId="25" xfId="10" applyNumberFormat="1" applyFont="1" applyFill="1" applyBorder="1" applyAlignment="1">
      <alignment horizontal="center" vertical="center"/>
    </xf>
    <xf numFmtId="0" fontId="6" fillId="0" borderId="26" xfId="10" applyNumberFormat="1" applyFont="1" applyFill="1" applyBorder="1" applyAlignment="1">
      <alignment horizontal="center" vertical="center"/>
    </xf>
    <xf numFmtId="0" fontId="6" fillId="0" borderId="0" xfId="3" applyFont="1" applyFill="1" applyAlignment="1">
      <alignment horizontal="center" vertical="center"/>
    </xf>
    <xf numFmtId="49" fontId="6" fillId="0" borderId="11" xfId="5" applyNumberFormat="1" applyFont="1" applyFill="1" applyBorder="1" applyAlignment="1">
      <alignment horizontal="center" vertical="center"/>
    </xf>
    <xf numFmtId="0" fontId="21" fillId="0" borderId="0" xfId="3" applyFont="1" applyFill="1" applyAlignment="1">
      <alignment horizontal="center" vertical="center"/>
    </xf>
    <xf numFmtId="49" fontId="6" fillId="0" borderId="0" xfId="3" applyNumberFormat="1" applyFont="1" applyFill="1" applyAlignment="1">
      <alignment horizontal="center" vertical="center"/>
    </xf>
    <xf numFmtId="38" fontId="11" fillId="0" borderId="0" xfId="6" applyFont="1" applyFill="1" applyBorder="1" applyAlignment="1">
      <alignment horizontal="right" vertical="center"/>
    </xf>
    <xf numFmtId="0" fontId="8" fillId="0" borderId="0" xfId="3" applyFont="1" applyFill="1">
      <alignment vertical="center"/>
    </xf>
    <xf numFmtId="38" fontId="21" fillId="0" borderId="0" xfId="6" applyFont="1" applyFill="1" applyBorder="1" applyAlignment="1">
      <alignment horizontal="right" vertical="center"/>
    </xf>
    <xf numFmtId="49" fontId="21" fillId="0" borderId="0" xfId="5" applyNumberFormat="1" applyFont="1" applyFill="1" applyBorder="1" applyAlignment="1">
      <alignment horizontal="center" vertical="center"/>
    </xf>
    <xf numFmtId="0" fontId="8" fillId="0" borderId="0" xfId="3" applyFont="1" applyFill="1" applyAlignment="1">
      <alignment horizontal="center" vertical="center"/>
    </xf>
    <xf numFmtId="38" fontId="6" fillId="0" borderId="0" xfId="6" applyFont="1" applyFill="1" applyBorder="1" applyAlignment="1">
      <alignment horizontal="center" vertical="center"/>
    </xf>
    <xf numFmtId="0" fontId="27" fillId="0" borderId="0" xfId="5" applyFont="1" applyFill="1" applyAlignment="1">
      <alignment vertical="center"/>
    </xf>
    <xf numFmtId="3" fontId="10" fillId="0" borderId="31" xfId="3" applyNumberFormat="1" applyFont="1" applyFill="1" applyBorder="1" applyAlignment="1">
      <alignment horizontal="right" vertical="center" shrinkToFit="1"/>
    </xf>
    <xf numFmtId="0" fontId="6" fillId="0" borderId="0" xfId="5" applyFont="1" applyFill="1" applyBorder="1" applyAlignment="1">
      <alignment horizontal="right" vertical="center" wrapText="1"/>
    </xf>
    <xf numFmtId="0" fontId="6" fillId="0" borderId="0" xfId="7" applyFont="1" applyFill="1" applyBorder="1" applyAlignment="1">
      <alignment horizontal="right" vertical="center" wrapText="1" shrinkToFit="1"/>
    </xf>
    <xf numFmtId="176" fontId="10" fillId="0" borderId="31" xfId="8" applyNumberFormat="1" applyFont="1" applyFill="1" applyBorder="1" applyAlignment="1">
      <alignment horizontal="right" vertical="center" shrinkToFit="1"/>
    </xf>
    <xf numFmtId="176" fontId="6" fillId="0" borderId="0" xfId="11" applyNumberFormat="1" applyFont="1" applyFill="1" applyBorder="1" applyAlignment="1">
      <alignment horizontal="right" vertical="center"/>
    </xf>
    <xf numFmtId="176" fontId="6" fillId="0" borderId="31" xfId="3" applyNumberFormat="1" applyFont="1" applyFill="1" applyBorder="1" applyAlignment="1">
      <alignment horizontal="right" vertical="center" wrapText="1"/>
    </xf>
    <xf numFmtId="0" fontId="19" fillId="0" borderId="0" xfId="3" applyFont="1" applyFill="1" applyBorder="1" applyAlignment="1">
      <alignment horizontal="center" vertical="center" shrinkToFit="1"/>
    </xf>
    <xf numFmtId="0" fontId="6" fillId="0" borderId="31" xfId="5" applyFont="1" applyFill="1" applyBorder="1" applyAlignment="1">
      <alignment horizontal="right" vertical="center" wrapText="1"/>
    </xf>
    <xf numFmtId="176" fontId="6" fillId="0" borderId="0" xfId="11" applyNumberFormat="1" applyFont="1" applyFill="1" applyBorder="1" applyAlignment="1">
      <alignment horizontal="right" vertical="center" shrinkToFit="1"/>
    </xf>
    <xf numFmtId="176" fontId="6" fillId="0" borderId="0" xfId="11" applyNumberFormat="1" applyFont="1" applyFill="1" applyBorder="1" applyAlignment="1">
      <alignment horizontal="right" vertical="center" wrapText="1"/>
    </xf>
    <xf numFmtId="176" fontId="6" fillId="0" borderId="31" xfId="11" applyNumberFormat="1" applyFont="1" applyFill="1" applyBorder="1" applyAlignment="1">
      <alignment horizontal="right" vertical="center" wrapText="1"/>
    </xf>
    <xf numFmtId="38" fontId="6" fillId="0" borderId="0" xfId="11" applyFont="1" applyFill="1" applyBorder="1" applyAlignment="1">
      <alignment horizontal="right" vertical="center" shrinkToFit="1"/>
    </xf>
    <xf numFmtId="176" fontId="11" fillId="0" borderId="36" xfId="11" applyNumberFormat="1" applyFont="1" applyFill="1" applyBorder="1" applyAlignment="1">
      <alignment horizontal="right" vertical="center" wrapText="1"/>
    </xf>
    <xf numFmtId="176" fontId="11" fillId="0" borderId="12" xfId="11" applyNumberFormat="1" applyFont="1" applyFill="1" applyBorder="1" applyAlignment="1">
      <alignment horizontal="right" vertical="center" wrapText="1"/>
    </xf>
    <xf numFmtId="38" fontId="11" fillId="0" borderId="0" xfId="11" applyFont="1" applyFill="1" applyBorder="1" applyAlignment="1">
      <alignment horizontal="right" vertical="center" shrinkToFit="1"/>
    </xf>
    <xf numFmtId="176" fontId="6" fillId="0" borderId="31" xfId="10" applyNumberFormat="1" applyFont="1" applyFill="1" applyBorder="1" applyAlignment="1">
      <alignment horizontal="right" vertical="center"/>
    </xf>
    <xf numFmtId="49" fontId="6" fillId="0" borderId="0" xfId="3" applyNumberFormat="1" applyFont="1">
      <alignment vertical="center"/>
    </xf>
    <xf numFmtId="176" fontId="11" fillId="0" borderId="0" xfId="3" applyNumberFormat="1" applyFont="1" applyFill="1" applyBorder="1" applyAlignment="1">
      <alignment horizontal="right" vertical="center" wrapText="1"/>
    </xf>
    <xf numFmtId="49" fontId="6" fillId="0" borderId="1" xfId="2" applyNumberFormat="1" applyFont="1" applyFill="1" applyBorder="1" applyAlignment="1">
      <alignment horizontal="center" vertical="center"/>
    </xf>
    <xf numFmtId="49" fontId="6" fillId="0" borderId="8" xfId="2" applyNumberFormat="1" applyFont="1" applyFill="1" applyBorder="1" applyAlignment="1">
      <alignment horizontal="center" vertical="center"/>
    </xf>
    <xf numFmtId="49" fontId="6" fillId="0" borderId="5" xfId="2" applyNumberFormat="1" applyFont="1" applyFill="1" applyBorder="1" applyAlignment="1">
      <alignment horizontal="center" vertical="center"/>
    </xf>
    <xf numFmtId="0" fontId="6" fillId="0" borderId="20" xfId="2" applyNumberFormat="1" applyFont="1" applyFill="1" applyBorder="1" applyAlignment="1">
      <alignment horizontal="center" vertical="center" shrinkToFit="1"/>
    </xf>
    <xf numFmtId="0" fontId="6" fillId="0" borderId="37" xfId="2" applyNumberFormat="1" applyFont="1" applyFill="1" applyBorder="1" applyAlignment="1">
      <alignment horizontal="center" vertical="center" shrinkToFit="1"/>
    </xf>
    <xf numFmtId="0" fontId="6" fillId="0" borderId="33" xfId="2" applyNumberFormat="1" applyFont="1" applyFill="1" applyBorder="1" applyAlignment="1">
      <alignment horizontal="center" vertical="center" shrinkToFit="1"/>
    </xf>
    <xf numFmtId="0" fontId="6" fillId="0" borderId="20" xfId="2" applyNumberFormat="1" applyFont="1" applyFill="1" applyBorder="1" applyAlignment="1">
      <alignment horizontal="center" vertical="center"/>
    </xf>
    <xf numFmtId="0" fontId="6" fillId="0" borderId="37" xfId="2" applyNumberFormat="1" applyFont="1" applyFill="1" applyBorder="1" applyAlignment="1">
      <alignment horizontal="center" vertical="center"/>
    </xf>
    <xf numFmtId="0" fontId="6" fillId="0" borderId="33" xfId="2" applyNumberFormat="1" applyFont="1" applyFill="1" applyBorder="1" applyAlignment="1">
      <alignment horizontal="center" vertical="center"/>
    </xf>
    <xf numFmtId="0" fontId="6" fillId="0" borderId="38" xfId="2" applyNumberFormat="1" applyFont="1" applyFill="1" applyBorder="1" applyAlignment="1">
      <alignment horizontal="center" vertical="center"/>
    </xf>
    <xf numFmtId="0" fontId="6" fillId="0" borderId="39" xfId="2" applyNumberFormat="1" applyFont="1" applyFill="1" applyBorder="1" applyAlignment="1">
      <alignment horizontal="center" vertical="center"/>
    </xf>
    <xf numFmtId="0" fontId="6" fillId="0" borderId="1" xfId="2" applyNumberFormat="1" applyFont="1" applyFill="1" applyBorder="1" applyAlignment="1">
      <alignment horizontal="center" vertical="center"/>
    </xf>
    <xf numFmtId="0" fontId="6" fillId="0" borderId="19" xfId="2" applyNumberFormat="1" applyFont="1" applyFill="1" applyBorder="1" applyAlignment="1">
      <alignment horizontal="center" vertical="center"/>
    </xf>
    <xf numFmtId="0" fontId="6" fillId="0" borderId="32" xfId="2" applyNumberFormat="1" applyFont="1" applyFill="1" applyBorder="1" applyAlignment="1">
      <alignment horizontal="center" vertical="center"/>
    </xf>
    <xf numFmtId="0" fontId="6" fillId="0" borderId="35" xfId="2" applyNumberFormat="1" applyFont="1" applyFill="1" applyBorder="1" applyAlignment="1">
      <alignment horizontal="center" vertical="center"/>
    </xf>
    <xf numFmtId="0" fontId="6" fillId="0" borderId="13" xfId="2" applyNumberFormat="1" applyFont="1" applyFill="1" applyBorder="1" applyAlignment="1">
      <alignment horizontal="center" vertical="center"/>
    </xf>
    <xf numFmtId="0" fontId="6" fillId="0" borderId="7" xfId="2" applyNumberFormat="1" applyFont="1" applyFill="1" applyBorder="1" applyAlignment="1">
      <alignment horizontal="center" vertical="center"/>
    </xf>
    <xf numFmtId="0" fontId="6" fillId="0" borderId="6" xfId="2" applyNumberFormat="1" applyFont="1" applyFill="1" applyBorder="1" applyAlignment="1">
      <alignment horizontal="center" vertical="center"/>
    </xf>
    <xf numFmtId="0" fontId="6" fillId="0" borderId="47" xfId="5" applyFont="1" applyFill="1" applyBorder="1" applyAlignment="1">
      <alignment horizontal="center" vertical="center" wrapText="1"/>
    </xf>
    <xf numFmtId="0" fontId="6" fillId="0" borderId="41" xfId="5" applyFont="1" applyFill="1" applyBorder="1" applyAlignment="1">
      <alignment horizontal="center" vertical="center" wrapText="1"/>
    </xf>
    <xf numFmtId="0" fontId="6" fillId="0" borderId="43" xfId="5" applyFont="1" applyFill="1" applyBorder="1" applyAlignment="1">
      <alignment horizontal="center" vertical="center" wrapText="1"/>
    </xf>
    <xf numFmtId="0" fontId="6" fillId="0" borderId="40" xfId="5" applyFont="1" applyFill="1" applyBorder="1" applyAlignment="1">
      <alignment horizontal="center" vertical="center" wrapText="1"/>
    </xf>
    <xf numFmtId="0" fontId="6" fillId="0" borderId="46" xfId="7" applyFont="1" applyFill="1" applyBorder="1" applyAlignment="1">
      <alignment horizontal="center" vertical="center" wrapText="1" shrinkToFit="1"/>
    </xf>
    <xf numFmtId="49" fontId="6" fillId="0" borderId="45" xfId="5" applyNumberFormat="1" applyFont="1" applyFill="1" applyBorder="1" applyAlignment="1">
      <alignment horizontal="center" vertical="center"/>
    </xf>
    <xf numFmtId="49" fontId="6" fillId="0" borderId="42" xfId="5" applyNumberFormat="1" applyFont="1" applyFill="1" applyBorder="1" applyAlignment="1">
      <alignment horizontal="center" vertical="center"/>
    </xf>
    <xf numFmtId="0" fontId="10" fillId="0" borderId="47" xfId="3" applyFont="1" applyFill="1" applyBorder="1" applyAlignment="1">
      <alignment horizontal="center" vertical="center" shrinkToFit="1"/>
    </xf>
    <xf numFmtId="0" fontId="10" fillId="0" borderId="41" xfId="3" applyFont="1" applyFill="1" applyBorder="1" applyAlignment="1">
      <alignment horizontal="center" vertical="center" shrinkToFit="1"/>
    </xf>
    <xf numFmtId="0" fontId="19" fillId="0" borderId="47" xfId="7" applyFont="1" applyFill="1" applyBorder="1" applyAlignment="1">
      <alignment horizontal="center" vertical="center" wrapText="1" shrinkToFit="1"/>
    </xf>
    <xf numFmtId="0" fontId="19" fillId="0" borderId="41" xfId="7" applyFont="1" applyFill="1" applyBorder="1" applyAlignment="1">
      <alignment horizontal="center" vertical="center" wrapText="1" shrinkToFit="1"/>
    </xf>
    <xf numFmtId="176" fontId="6" fillId="0" borderId="24" xfId="10" applyNumberFormat="1" applyFont="1" applyFill="1" applyBorder="1" applyAlignment="1">
      <alignment horizontal="center" vertical="center"/>
    </xf>
    <xf numFmtId="0" fontId="6" fillId="0" borderId="12" xfId="10" applyNumberFormat="1" applyFont="1" applyFill="1" applyBorder="1" applyAlignment="1">
      <alignment horizontal="right"/>
    </xf>
    <xf numFmtId="49" fontId="6" fillId="0" borderId="51" xfId="10" applyNumberFormat="1" applyFont="1" applyFill="1" applyBorder="1" applyAlignment="1">
      <alignment horizontal="center" vertical="center"/>
    </xf>
    <xf numFmtId="49" fontId="6" fillId="0" borderId="5" xfId="10" applyNumberFormat="1" applyFont="1" applyFill="1" applyBorder="1" applyAlignment="1">
      <alignment horizontal="center" vertical="center"/>
    </xf>
    <xf numFmtId="0" fontId="6" fillId="0" borderId="50" xfId="10" applyNumberFormat="1" applyFont="1" applyFill="1" applyBorder="1" applyAlignment="1">
      <alignment horizontal="center" vertical="center"/>
    </xf>
    <xf numFmtId="0" fontId="6" fillId="0" borderId="49" xfId="10" applyNumberFormat="1" applyFont="1" applyFill="1" applyBorder="1" applyAlignment="1">
      <alignment horizontal="center" vertical="center"/>
    </xf>
    <xf numFmtId="0" fontId="6" fillId="0" borderId="29" xfId="10" applyNumberFormat="1" applyFont="1" applyFill="1" applyBorder="1" applyAlignment="1">
      <alignment horizontal="center" vertical="center"/>
    </xf>
    <xf numFmtId="0" fontId="6" fillId="0" borderId="28" xfId="10" applyNumberFormat="1" applyFont="1" applyFill="1" applyBorder="1" applyAlignment="1">
      <alignment horizontal="center" vertical="center"/>
    </xf>
    <xf numFmtId="38" fontId="6" fillId="0" borderId="29" xfId="6" applyFont="1" applyFill="1" applyBorder="1" applyAlignment="1">
      <alignment horizontal="center" vertical="center" wrapText="1"/>
    </xf>
    <xf numFmtId="38" fontId="6" fillId="0" borderId="29" xfId="6" applyFont="1" applyFill="1" applyBorder="1" applyAlignment="1">
      <alignment horizontal="center" vertical="center"/>
    </xf>
    <xf numFmtId="38" fontId="6" fillId="0" borderId="28" xfId="6" applyFont="1" applyFill="1" applyBorder="1" applyAlignment="1">
      <alignment horizontal="center" vertical="center"/>
    </xf>
    <xf numFmtId="38" fontId="6" fillId="0" borderId="36" xfId="6" applyFont="1" applyFill="1" applyBorder="1" applyAlignment="1">
      <alignment horizontal="center" vertical="center"/>
    </xf>
    <xf numFmtId="38" fontId="6" fillId="0" borderId="12" xfId="6" applyFont="1" applyFill="1" applyBorder="1" applyAlignment="1">
      <alignment horizontal="center"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46" xfId="3" applyFont="1" applyFill="1" applyBorder="1" applyAlignment="1">
      <alignment horizontal="center" vertical="center"/>
    </xf>
    <xf numFmtId="38" fontId="6" fillId="0" borderId="10" xfId="6" applyFont="1" applyFill="1" applyBorder="1" applyAlignment="1">
      <alignment horizontal="center" vertical="center"/>
    </xf>
    <xf numFmtId="38" fontId="6" fillId="0" borderId="0" xfId="6" applyFont="1" applyFill="1" applyBorder="1" applyAlignment="1">
      <alignment horizontal="center" vertical="center"/>
    </xf>
    <xf numFmtId="38" fontId="10" fillId="0" borderId="29" xfId="6" applyFont="1" applyFill="1" applyBorder="1" applyAlignment="1">
      <alignment horizontal="center" vertical="center" wrapText="1"/>
    </xf>
    <xf numFmtId="38" fontId="10" fillId="0" borderId="29" xfId="6" applyFont="1" applyFill="1" applyBorder="1" applyAlignment="1">
      <alignment horizontal="center" vertical="center"/>
    </xf>
    <xf numFmtId="0" fontId="6" fillId="0" borderId="28" xfId="5" applyFont="1" applyFill="1" applyBorder="1" applyAlignment="1">
      <alignment horizontal="center" vertical="center" wrapText="1"/>
    </xf>
    <xf numFmtId="0" fontId="6" fillId="0" borderId="44" xfId="5" applyFont="1" applyFill="1" applyBorder="1" applyAlignment="1">
      <alignment horizontal="center" vertical="center" wrapText="1"/>
    </xf>
    <xf numFmtId="0" fontId="10" fillId="0" borderId="28" xfId="5" applyFont="1" applyFill="1" applyBorder="1" applyAlignment="1">
      <alignment horizontal="center" vertical="center" wrapText="1"/>
    </xf>
    <xf numFmtId="0" fontId="10" fillId="0" borderId="30" xfId="5" applyFont="1" applyFill="1" applyBorder="1" applyAlignment="1">
      <alignment horizontal="center" vertical="center" wrapText="1"/>
    </xf>
    <xf numFmtId="0" fontId="6" fillId="0" borderId="30" xfId="5" applyFont="1" applyFill="1" applyBorder="1" applyAlignment="1">
      <alignment horizontal="center" vertical="center" wrapText="1"/>
    </xf>
    <xf numFmtId="0" fontId="6" fillId="0" borderId="2" xfId="2" applyNumberFormat="1" applyFont="1" applyFill="1" applyBorder="1" applyAlignment="1">
      <alignment horizontal="center" vertical="center"/>
    </xf>
    <xf numFmtId="0" fontId="6" fillId="2" borderId="3" xfId="2" applyNumberFormat="1" applyFont="1" applyBorder="1" applyAlignment="1">
      <alignment horizontal="center" vertical="center"/>
    </xf>
    <xf numFmtId="0" fontId="6" fillId="2" borderId="2" xfId="2" applyNumberFormat="1" applyFont="1" applyBorder="1" applyAlignment="1">
      <alignment horizontal="center" vertical="center"/>
    </xf>
    <xf numFmtId="0" fontId="6" fillId="0" borderId="3" xfId="2" applyNumberFormat="1" applyFont="1" applyFill="1" applyBorder="1" applyAlignment="1">
      <alignment horizontal="center" vertical="center"/>
    </xf>
    <xf numFmtId="0" fontId="6" fillId="0" borderId="4" xfId="2" applyNumberFormat="1" applyFont="1" applyFill="1" applyBorder="1" applyAlignment="1">
      <alignment horizontal="center" vertical="center"/>
    </xf>
    <xf numFmtId="49" fontId="6" fillId="0" borderId="3" xfId="3" applyNumberFormat="1" applyFont="1" applyBorder="1" applyAlignment="1" applyProtection="1">
      <alignment horizontal="center" vertical="center"/>
    </xf>
    <xf numFmtId="0" fontId="17" fillId="0" borderId="20" xfId="3" applyFont="1" applyBorder="1" applyAlignment="1" applyProtection="1">
      <alignment horizontal="center" vertical="center" shrinkToFit="1"/>
    </xf>
    <xf numFmtId="0" fontId="17" fillId="0" borderId="17" xfId="3" applyFont="1" applyBorder="1" applyAlignment="1" applyProtection="1">
      <alignment horizontal="center" vertical="center" shrinkToFit="1"/>
    </xf>
    <xf numFmtId="0" fontId="17" fillId="0" borderId="2" xfId="3" applyFont="1" applyBorder="1" applyAlignment="1" applyProtection="1">
      <alignment horizontal="center" vertical="center" shrinkToFit="1"/>
    </xf>
    <xf numFmtId="49" fontId="6" fillId="0" borderId="4" xfId="3" applyNumberFormat="1" applyFont="1" applyBorder="1" applyAlignment="1" applyProtection="1">
      <alignment horizontal="center" vertical="center"/>
    </xf>
    <xf numFmtId="0" fontId="17" fillId="3" borderId="4" xfId="3" applyFont="1" applyFill="1" applyBorder="1" applyAlignment="1" applyProtection="1">
      <alignment horizontal="center" vertical="center" shrinkToFit="1"/>
    </xf>
    <xf numFmtId="0" fontId="17" fillId="3" borderId="3" xfId="3" applyFont="1" applyFill="1" applyBorder="1" applyAlignment="1" applyProtection="1">
      <alignment horizontal="center" vertical="center" shrinkToFit="1"/>
    </xf>
    <xf numFmtId="0" fontId="17" fillId="3" borderId="17" xfId="3" applyFont="1" applyFill="1" applyBorder="1" applyAlignment="1" applyProtection="1">
      <alignment horizontal="center" vertical="center" shrinkToFit="1"/>
    </xf>
    <xf numFmtId="0" fontId="17" fillId="3" borderId="2" xfId="3" applyFont="1" applyFill="1" applyBorder="1" applyAlignment="1" applyProtection="1">
      <alignment horizontal="center" vertical="center" shrinkToFit="1"/>
    </xf>
    <xf numFmtId="0" fontId="17" fillId="3" borderId="18" xfId="3" applyFont="1" applyFill="1" applyBorder="1" applyAlignment="1" applyProtection="1">
      <alignment horizontal="center" vertical="center" shrinkToFit="1"/>
    </xf>
    <xf numFmtId="0" fontId="17" fillId="3" borderId="16" xfId="3" applyFont="1" applyFill="1" applyBorder="1" applyAlignment="1" applyProtection="1">
      <alignment horizontal="center" vertical="center" shrinkToFit="1"/>
    </xf>
    <xf numFmtId="0" fontId="6" fillId="0" borderId="21" xfId="2" applyNumberFormat="1" applyFont="1" applyFill="1" applyBorder="1" applyAlignment="1">
      <alignment horizontal="left" vertical="center"/>
    </xf>
    <xf numFmtId="0" fontId="6" fillId="0" borderId="22" xfId="2" applyNumberFormat="1" applyFont="1" applyFill="1" applyBorder="1" applyAlignment="1">
      <alignment horizontal="left" vertical="center"/>
    </xf>
    <xf numFmtId="49" fontId="6" fillId="0" borderId="4" xfId="2" applyNumberFormat="1" applyFont="1" applyFill="1" applyBorder="1" applyAlignment="1">
      <alignment horizontal="center" vertical="center"/>
    </xf>
    <xf numFmtId="49" fontId="6" fillId="0" borderId="3" xfId="2" applyNumberFormat="1" applyFont="1" applyFill="1" applyBorder="1" applyAlignment="1">
      <alignment horizontal="center" vertical="center"/>
    </xf>
    <xf numFmtId="0" fontId="6" fillId="0" borderId="24" xfId="2" applyNumberFormat="1" applyFont="1" applyFill="1" applyBorder="1" applyAlignment="1">
      <alignment horizontal="left" vertical="center"/>
    </xf>
    <xf numFmtId="0" fontId="6" fillId="0" borderId="23" xfId="2" applyNumberFormat="1" applyFont="1" applyFill="1" applyBorder="1" applyAlignment="1">
      <alignment horizontal="left" vertical="center"/>
    </xf>
    <xf numFmtId="0" fontId="6" fillId="0" borderId="0" xfId="2" applyNumberFormat="1" applyFont="1" applyFill="1" applyBorder="1" applyAlignment="1">
      <alignment horizontal="left" vertical="center"/>
    </xf>
    <xf numFmtId="0" fontId="6" fillId="0" borderId="8" xfId="2" applyNumberFormat="1" applyFont="1" applyFill="1" applyBorder="1" applyAlignment="1">
      <alignment horizontal="left" vertical="center"/>
    </xf>
    <xf numFmtId="49" fontId="6" fillId="0" borderId="30" xfId="5" applyNumberFormat="1" applyFont="1" applyFill="1" applyBorder="1" applyAlignment="1">
      <alignment horizontal="center" vertical="center"/>
    </xf>
    <xf numFmtId="49" fontId="6" fillId="0" borderId="27" xfId="5" applyNumberFormat="1" applyFont="1" applyFill="1" applyBorder="1" applyAlignment="1">
      <alignment horizontal="center" vertical="center"/>
    </xf>
    <xf numFmtId="0" fontId="6" fillId="0" borderId="29" xfId="5" applyFont="1" applyFill="1" applyBorder="1" applyAlignment="1">
      <alignment horizontal="center" vertical="center" shrinkToFit="1"/>
    </xf>
    <xf numFmtId="0" fontId="6" fillId="0" borderId="29" xfId="5" applyFont="1" applyFill="1" applyBorder="1" applyAlignment="1">
      <alignment horizontal="center" vertical="center"/>
    </xf>
    <xf numFmtId="0" fontId="6" fillId="0" borderId="28" xfId="5" applyFont="1" applyFill="1" applyBorder="1" applyAlignment="1">
      <alignment horizontal="center" vertical="center"/>
    </xf>
    <xf numFmtId="0" fontId="6" fillId="0" borderId="28" xfId="5" applyFont="1" applyFill="1" applyBorder="1" applyAlignment="1">
      <alignment horizontal="center" vertical="center" shrinkToFit="1"/>
    </xf>
    <xf numFmtId="0" fontId="6" fillId="0" borderId="30" xfId="5" applyFont="1" applyFill="1" applyBorder="1" applyAlignment="1">
      <alignment horizontal="center" vertical="center" shrinkToFit="1"/>
    </xf>
    <xf numFmtId="0" fontId="6" fillId="0" borderId="34" xfId="2" applyNumberFormat="1" applyFont="1" applyFill="1" applyBorder="1" applyAlignment="1">
      <alignment horizontal="center" vertical="center"/>
    </xf>
  </cellXfs>
  <cellStyles count="12">
    <cellStyle name="Excel Built-in Explanatory Text" xfId="4"/>
    <cellStyle name="桁区切り" xfId="1" builtinId="6"/>
    <cellStyle name="桁区切り 2" xfId="6"/>
    <cellStyle name="桁区切り 2 2" xfId="11"/>
    <cellStyle name="桁区切り 3 2" xfId="9"/>
    <cellStyle name="通貨 2" xfId="8"/>
    <cellStyle name="標準" xfId="0" builtinId="0"/>
    <cellStyle name="標準 2" xfId="3"/>
    <cellStyle name="標準_Sheet1" xfId="2"/>
    <cellStyle name="標準_Sheet1 2 2" xfId="10"/>
    <cellStyle name="標準_Sheet1 2 3" xfId="5"/>
    <cellStyle name="標準_Sheet1_1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view="pageBreakPreview" zoomScaleNormal="100" zoomScaleSheetLayoutView="100" workbookViewId="0"/>
  </sheetViews>
  <sheetFormatPr defaultColWidth="9" defaultRowHeight="13.2"/>
  <cols>
    <col min="1" max="1" width="10.69921875" style="17" customWidth="1"/>
    <col min="2" max="9" width="10.69921875" style="4" customWidth="1"/>
    <col min="10" max="16384" width="9" style="4"/>
  </cols>
  <sheetData>
    <row r="1" spans="1:9" ht="29.25" customHeight="1" thickBot="1">
      <c r="A1" s="1" t="s">
        <v>119</v>
      </c>
      <c r="B1" s="2"/>
      <c r="C1" s="2"/>
      <c r="D1" s="2"/>
      <c r="E1" s="2"/>
      <c r="F1" s="2"/>
      <c r="G1" s="2"/>
      <c r="H1" s="2"/>
      <c r="I1" s="3" t="s">
        <v>118</v>
      </c>
    </row>
    <row r="2" spans="1:9" ht="18" customHeight="1">
      <c r="A2" s="193" t="s">
        <v>117</v>
      </c>
      <c r="B2" s="196" t="s">
        <v>116</v>
      </c>
      <c r="C2" s="199" t="s">
        <v>115</v>
      </c>
      <c r="D2" s="202" t="s">
        <v>114</v>
      </c>
      <c r="E2" s="203"/>
      <c r="F2" s="203"/>
      <c r="G2" s="203"/>
      <c r="H2" s="204"/>
      <c r="I2" s="202" t="s">
        <v>113</v>
      </c>
    </row>
    <row r="3" spans="1:9" ht="18" customHeight="1">
      <c r="A3" s="194"/>
      <c r="B3" s="197"/>
      <c r="C3" s="200"/>
      <c r="D3" s="114"/>
      <c r="E3" s="207" t="s">
        <v>112</v>
      </c>
      <c r="F3" s="208" t="s">
        <v>111</v>
      </c>
      <c r="G3" s="209"/>
      <c r="H3" s="210"/>
      <c r="I3" s="205"/>
    </row>
    <row r="4" spans="1:9" ht="18" customHeight="1">
      <c r="A4" s="195"/>
      <c r="B4" s="198"/>
      <c r="C4" s="201"/>
      <c r="D4" s="94" t="s">
        <v>110</v>
      </c>
      <c r="E4" s="201"/>
      <c r="F4" s="95" t="s">
        <v>109</v>
      </c>
      <c r="G4" s="95" t="s">
        <v>108</v>
      </c>
      <c r="H4" s="6" t="s">
        <v>107</v>
      </c>
      <c r="I4" s="206"/>
    </row>
    <row r="5" spans="1:9" ht="18" customHeight="1">
      <c r="A5" s="7" t="s">
        <v>106</v>
      </c>
      <c r="B5" s="11">
        <v>11705</v>
      </c>
      <c r="C5" s="11">
        <v>2406</v>
      </c>
      <c r="D5" s="11">
        <f>SUM(E5:F5)</f>
        <v>1510</v>
      </c>
      <c r="E5" s="11">
        <v>132</v>
      </c>
      <c r="F5" s="11">
        <v>1378</v>
      </c>
      <c r="G5" s="11">
        <v>117</v>
      </c>
      <c r="H5" s="11">
        <v>1261</v>
      </c>
      <c r="I5" s="11">
        <v>896</v>
      </c>
    </row>
    <row r="6" spans="1:9" ht="18" customHeight="1">
      <c r="A6" s="7" t="s">
        <v>105</v>
      </c>
      <c r="B6" s="11">
        <v>10884</v>
      </c>
      <c r="C6" s="11">
        <v>2353</v>
      </c>
      <c r="D6" s="11">
        <f>SUM(E6:F6)</f>
        <v>1109</v>
      </c>
      <c r="E6" s="11">
        <v>144</v>
      </c>
      <c r="F6" s="11">
        <v>965</v>
      </c>
      <c r="G6" s="11">
        <v>65</v>
      </c>
      <c r="H6" s="11">
        <v>900</v>
      </c>
      <c r="I6" s="11">
        <v>1244</v>
      </c>
    </row>
    <row r="7" spans="1:9" ht="18" customHeight="1">
      <c r="A7" s="7" t="s">
        <v>104</v>
      </c>
      <c r="B7" s="11" t="s">
        <v>101</v>
      </c>
      <c r="C7" s="11">
        <v>2141</v>
      </c>
      <c r="D7" s="11">
        <f>SUM(E7:F7)</f>
        <v>803</v>
      </c>
      <c r="E7" s="11">
        <v>127</v>
      </c>
      <c r="F7" s="11">
        <v>676</v>
      </c>
      <c r="G7" s="11">
        <v>71</v>
      </c>
      <c r="H7" s="11">
        <v>605</v>
      </c>
      <c r="I7" s="11">
        <v>1338</v>
      </c>
    </row>
    <row r="8" spans="1:9" s="12" customFormat="1" ht="18" customHeight="1">
      <c r="A8" s="7" t="s">
        <v>103</v>
      </c>
      <c r="B8" s="11" t="s">
        <v>101</v>
      </c>
      <c r="C8" s="11">
        <v>1944</v>
      </c>
      <c r="D8" s="11">
        <f>SUM(E8:F8)</f>
        <v>681</v>
      </c>
      <c r="E8" s="11">
        <v>162</v>
      </c>
      <c r="F8" s="11">
        <v>519</v>
      </c>
      <c r="G8" s="11">
        <v>34</v>
      </c>
      <c r="H8" s="11">
        <v>485</v>
      </c>
      <c r="I8" s="11">
        <v>1263</v>
      </c>
    </row>
    <row r="9" spans="1:9" s="111" customFormat="1" ht="18" customHeight="1" thickBot="1">
      <c r="A9" s="113" t="s">
        <v>102</v>
      </c>
      <c r="B9" s="112" t="s">
        <v>101</v>
      </c>
      <c r="C9" s="112">
        <v>1623</v>
      </c>
      <c r="D9" s="112">
        <v>508</v>
      </c>
      <c r="E9" s="112" t="s">
        <v>101</v>
      </c>
      <c r="F9" s="112" t="s">
        <v>101</v>
      </c>
      <c r="G9" s="112" t="s">
        <v>101</v>
      </c>
      <c r="H9" s="112" t="s">
        <v>101</v>
      </c>
      <c r="I9" s="112">
        <v>1115</v>
      </c>
    </row>
    <row r="10" spans="1:9" ht="18" customHeight="1">
      <c r="A10" s="16" t="s">
        <v>100</v>
      </c>
      <c r="B10" s="2"/>
      <c r="C10" s="2"/>
      <c r="D10" s="2"/>
      <c r="E10" s="2"/>
      <c r="F10" s="2"/>
      <c r="G10" s="2"/>
      <c r="H10" s="2"/>
      <c r="I10" s="2"/>
    </row>
    <row r="11" spans="1:9" ht="18" customHeight="1">
      <c r="A11" s="16" t="s">
        <v>99</v>
      </c>
      <c r="B11" s="2"/>
      <c r="C11" s="2"/>
      <c r="D11" s="2"/>
      <c r="E11" s="2"/>
      <c r="F11" s="2"/>
      <c r="G11" s="2"/>
      <c r="H11" s="2"/>
      <c r="I11" s="2"/>
    </row>
    <row r="12" spans="1:9">
      <c r="I12" s="110"/>
    </row>
    <row r="13" spans="1:9">
      <c r="I13" s="110"/>
    </row>
  </sheetData>
  <mergeCells count="7">
    <mergeCell ref="A2:A4"/>
    <mergeCell ref="B2:B4"/>
    <mergeCell ref="C2:C4"/>
    <mergeCell ref="D2:H2"/>
    <mergeCell ref="I2:I4"/>
    <mergeCell ref="E3:E4"/>
    <mergeCell ref="F3:H3"/>
  </mergeCells>
  <phoneticPr fontId="4"/>
  <pageMargins left="0.74803149606299213" right="0.74803149606299213" top="0.98425196850393704" bottom="0.98425196850393704" header="0.51181102362204722" footer="0.51181102362204722"/>
  <pageSetup paperSize="9" scale="8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view="pageBreakPreview" zoomScaleNormal="100" zoomScaleSheetLayoutView="100" workbookViewId="0"/>
  </sheetViews>
  <sheetFormatPr defaultColWidth="9" defaultRowHeight="13.2"/>
  <cols>
    <col min="1" max="1" width="10.59765625" style="17" customWidth="1"/>
    <col min="2" max="16384" width="9" style="4"/>
  </cols>
  <sheetData>
    <row r="1" spans="1:9" ht="29.25" customHeight="1" thickBot="1">
      <c r="A1" s="1" t="s">
        <v>97</v>
      </c>
      <c r="B1" s="2"/>
      <c r="C1" s="2"/>
      <c r="D1" s="2"/>
      <c r="E1" s="2"/>
      <c r="F1" s="2"/>
      <c r="G1" s="92"/>
      <c r="I1" s="91" t="s">
        <v>96</v>
      </c>
    </row>
    <row r="2" spans="1:9" ht="18" customHeight="1">
      <c r="A2" s="90"/>
      <c r="B2" s="89"/>
      <c r="C2" s="246" t="s">
        <v>95</v>
      </c>
      <c r="D2" s="250"/>
      <c r="E2" s="249"/>
      <c r="F2" s="246" t="s">
        <v>94</v>
      </c>
      <c r="G2" s="250"/>
      <c r="H2" s="250"/>
      <c r="I2" s="250"/>
    </row>
    <row r="3" spans="1:9" ht="18" customHeight="1">
      <c r="A3" s="7" t="s">
        <v>28</v>
      </c>
      <c r="B3" s="88" t="s">
        <v>93</v>
      </c>
      <c r="C3" s="207" t="s">
        <v>93</v>
      </c>
      <c r="D3" s="87" t="s">
        <v>92</v>
      </c>
      <c r="E3" s="87" t="s">
        <v>91</v>
      </c>
      <c r="F3" s="207" t="s">
        <v>90</v>
      </c>
      <c r="G3" s="208" t="s">
        <v>89</v>
      </c>
      <c r="H3" s="210"/>
      <c r="I3" s="277" t="s">
        <v>88</v>
      </c>
    </row>
    <row r="4" spans="1:9" ht="18" customHeight="1">
      <c r="A4" s="86"/>
      <c r="B4" s="85"/>
      <c r="C4" s="201"/>
      <c r="D4" s="85" t="s">
        <v>87</v>
      </c>
      <c r="E4" s="85" t="s">
        <v>86</v>
      </c>
      <c r="F4" s="201"/>
      <c r="G4" s="5" t="s">
        <v>85</v>
      </c>
      <c r="H4" s="5" t="s">
        <v>84</v>
      </c>
      <c r="I4" s="206"/>
    </row>
    <row r="5" spans="1:9" ht="18" customHeight="1">
      <c r="A5" s="7" t="s">
        <v>83</v>
      </c>
      <c r="B5" s="11">
        <v>1761</v>
      </c>
      <c r="C5" s="11">
        <v>43</v>
      </c>
      <c r="D5" s="11" t="s">
        <v>79</v>
      </c>
      <c r="E5" s="11">
        <v>43</v>
      </c>
      <c r="F5" s="11">
        <v>1718</v>
      </c>
      <c r="G5" s="11">
        <v>6</v>
      </c>
      <c r="H5" s="11">
        <v>195</v>
      </c>
      <c r="I5" s="11">
        <v>1523</v>
      </c>
    </row>
    <row r="6" spans="1:9" s="12" customFormat="1" ht="18" customHeight="1">
      <c r="A6" s="7" t="s">
        <v>82</v>
      </c>
      <c r="B6" s="84">
        <v>1761</v>
      </c>
      <c r="C6" s="11">
        <v>43</v>
      </c>
      <c r="D6" s="11" t="s">
        <v>79</v>
      </c>
      <c r="E6" s="11">
        <v>43</v>
      </c>
      <c r="F6" s="11">
        <v>1718</v>
      </c>
      <c r="G6" s="11">
        <v>6</v>
      </c>
      <c r="H6" s="11">
        <v>189</v>
      </c>
      <c r="I6" s="11">
        <v>1523</v>
      </c>
    </row>
    <row r="7" spans="1:9" s="12" customFormat="1" ht="18" customHeight="1">
      <c r="A7" s="7" t="s">
        <v>98</v>
      </c>
      <c r="B7" s="11">
        <v>1757</v>
      </c>
      <c r="C7" s="11">
        <v>43</v>
      </c>
      <c r="D7" s="11" t="s">
        <v>79</v>
      </c>
      <c r="E7" s="11">
        <v>43</v>
      </c>
      <c r="F7" s="11">
        <v>1714</v>
      </c>
      <c r="G7" s="11">
        <v>6</v>
      </c>
      <c r="H7" s="11">
        <v>189</v>
      </c>
      <c r="I7" s="11">
        <v>1519</v>
      </c>
    </row>
    <row r="8" spans="1:9" s="13" customFormat="1" ht="18" customHeight="1">
      <c r="A8" s="9" t="s">
        <v>81</v>
      </c>
      <c r="B8" s="11">
        <v>1757</v>
      </c>
      <c r="C8" s="11">
        <v>43</v>
      </c>
      <c r="D8" s="11" t="s">
        <v>79</v>
      </c>
      <c r="E8" s="11">
        <v>43</v>
      </c>
      <c r="F8" s="11">
        <v>1714</v>
      </c>
      <c r="G8" s="11">
        <v>6</v>
      </c>
      <c r="H8" s="11">
        <v>189</v>
      </c>
      <c r="I8" s="11">
        <v>1519</v>
      </c>
    </row>
    <row r="9" spans="1:9" s="40" customFormat="1" ht="18" customHeight="1" thickBot="1">
      <c r="A9" s="14" t="s">
        <v>80</v>
      </c>
      <c r="B9" s="109">
        <v>1757</v>
      </c>
      <c r="C9" s="96">
        <v>43</v>
      </c>
      <c r="D9" s="96" t="s">
        <v>79</v>
      </c>
      <c r="E9" s="96">
        <v>43</v>
      </c>
      <c r="F9" s="96">
        <v>1714</v>
      </c>
      <c r="G9" s="96">
        <v>6</v>
      </c>
      <c r="H9" s="96">
        <v>189</v>
      </c>
      <c r="I9" s="96">
        <v>1519</v>
      </c>
    </row>
    <row r="10" spans="1:9" ht="18" customHeight="1">
      <c r="A10" s="16" t="s">
        <v>78</v>
      </c>
      <c r="B10" s="2"/>
      <c r="C10" s="2"/>
      <c r="D10" s="2"/>
      <c r="E10" s="2"/>
      <c r="F10" s="2"/>
      <c r="G10" s="2"/>
      <c r="H10" s="2"/>
      <c r="I10" s="2"/>
    </row>
  </sheetData>
  <mergeCells count="6">
    <mergeCell ref="C2:E2"/>
    <mergeCell ref="F2:I2"/>
    <mergeCell ref="C3:C4"/>
    <mergeCell ref="F3:F4"/>
    <mergeCell ref="G3:H3"/>
    <mergeCell ref="I3:I4"/>
  </mergeCells>
  <phoneticPr fontId="4"/>
  <pageMargins left="0.74803149606299213" right="0.74803149606299213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view="pageBreakPreview" zoomScaleNormal="100" zoomScaleSheetLayoutView="100" workbookViewId="0"/>
  </sheetViews>
  <sheetFormatPr defaultColWidth="9" defaultRowHeight="13.2"/>
  <cols>
    <col min="1" max="1" width="19.3984375" style="116" bestFit="1" customWidth="1"/>
    <col min="2" max="8" width="8.09765625" style="115" customWidth="1"/>
    <col min="9" max="9" width="6.09765625" style="115" customWidth="1"/>
    <col min="10" max="13" width="8.09765625" style="115" customWidth="1"/>
    <col min="14" max="16384" width="9" style="115"/>
  </cols>
  <sheetData>
    <row r="1" spans="1:13" ht="29.25" customHeight="1" thickBot="1">
      <c r="A1" s="83" t="s">
        <v>169</v>
      </c>
      <c r="B1" s="62"/>
      <c r="C1" s="122"/>
      <c r="D1" s="62"/>
      <c r="E1" s="62"/>
      <c r="F1" s="62"/>
      <c r="G1" s="62"/>
      <c r="H1" s="77" t="s">
        <v>134</v>
      </c>
      <c r="I1" s="62"/>
      <c r="J1" s="62"/>
      <c r="K1" s="62"/>
      <c r="L1" s="62"/>
      <c r="M1" s="122"/>
    </row>
    <row r="2" spans="1:13" ht="15.75" customHeight="1">
      <c r="A2" s="216" t="s">
        <v>117</v>
      </c>
      <c r="B2" s="218" t="s">
        <v>131</v>
      </c>
      <c r="C2" s="220" t="s">
        <v>130</v>
      </c>
      <c r="D2" s="211" t="s">
        <v>129</v>
      </c>
      <c r="E2" s="211" t="s">
        <v>128</v>
      </c>
      <c r="F2" s="211" t="s">
        <v>127</v>
      </c>
      <c r="G2" s="211" t="s">
        <v>126</v>
      </c>
      <c r="H2" s="213" t="s">
        <v>125</v>
      </c>
      <c r="I2" s="126"/>
    </row>
    <row r="3" spans="1:13" ht="28.5" customHeight="1">
      <c r="A3" s="217"/>
      <c r="B3" s="219"/>
      <c r="C3" s="221"/>
      <c r="D3" s="212"/>
      <c r="E3" s="212"/>
      <c r="F3" s="212"/>
      <c r="G3" s="212"/>
      <c r="H3" s="214"/>
    </row>
    <row r="4" spans="1:13" ht="15.75" customHeight="1">
      <c r="A4" s="137" t="s">
        <v>170</v>
      </c>
      <c r="B4" s="175">
        <v>1510</v>
      </c>
      <c r="C4" s="215">
        <v>7</v>
      </c>
      <c r="D4" s="215"/>
      <c r="E4" s="176">
        <v>664</v>
      </c>
      <c r="F4" s="176">
        <v>641</v>
      </c>
      <c r="G4" s="176">
        <v>139</v>
      </c>
      <c r="H4" s="176">
        <v>37</v>
      </c>
    </row>
    <row r="5" spans="1:13" ht="15.75" customHeight="1">
      <c r="A5" s="137" t="s">
        <v>171</v>
      </c>
      <c r="B5" s="175">
        <v>1116</v>
      </c>
      <c r="C5" s="177">
        <v>0</v>
      </c>
      <c r="D5" s="176">
        <v>15</v>
      </c>
      <c r="E5" s="176">
        <v>433</v>
      </c>
      <c r="F5" s="176">
        <v>493</v>
      </c>
      <c r="G5" s="176">
        <v>109</v>
      </c>
      <c r="H5" s="176">
        <v>41</v>
      </c>
    </row>
    <row r="6" spans="1:13" ht="15.75" customHeight="1">
      <c r="A6" s="137" t="s">
        <v>172</v>
      </c>
      <c r="B6" s="178">
        <v>807</v>
      </c>
      <c r="C6" s="179">
        <v>2</v>
      </c>
      <c r="D6" s="134">
        <v>2</v>
      </c>
      <c r="E6" s="134">
        <v>261</v>
      </c>
      <c r="F6" s="134">
        <v>378</v>
      </c>
      <c r="G6" s="134">
        <v>91</v>
      </c>
      <c r="H6" s="134">
        <v>32</v>
      </c>
    </row>
    <row r="7" spans="1:13" s="122" customFormat="1" ht="15.75" customHeight="1">
      <c r="A7" s="136" t="s">
        <v>121</v>
      </c>
      <c r="B7" s="180">
        <v>689</v>
      </c>
      <c r="C7" s="135">
        <v>3</v>
      </c>
      <c r="D7" s="134">
        <v>5</v>
      </c>
      <c r="E7" s="134">
        <v>246</v>
      </c>
      <c r="F7" s="134">
        <v>293</v>
      </c>
      <c r="G7" s="134">
        <v>66</v>
      </c>
      <c r="H7" s="134">
        <v>32</v>
      </c>
    </row>
    <row r="8" spans="1:13" s="118" customFormat="1" ht="15.75" customHeight="1" thickBot="1">
      <c r="A8" s="121" t="s">
        <v>102</v>
      </c>
      <c r="B8" s="133">
        <v>521</v>
      </c>
      <c r="C8" s="132">
        <v>3</v>
      </c>
      <c r="D8" s="132">
        <v>8</v>
      </c>
      <c r="E8" s="132">
        <v>167</v>
      </c>
      <c r="F8" s="132">
        <v>219</v>
      </c>
      <c r="G8" s="132">
        <v>45</v>
      </c>
      <c r="H8" s="132">
        <v>30</v>
      </c>
    </row>
    <row r="9" spans="1:13" s="118" customFormat="1" ht="15.75" customHeight="1">
      <c r="A9" s="131"/>
      <c r="B9" s="192"/>
      <c r="C9" s="192"/>
      <c r="D9" s="192"/>
      <c r="E9" s="192"/>
      <c r="F9" s="192"/>
      <c r="G9" s="192"/>
      <c r="H9" s="192"/>
    </row>
    <row r="10" spans="1:13" s="118" customFormat="1" ht="15.75" customHeight="1">
      <c r="A10" s="131"/>
      <c r="B10" s="192"/>
      <c r="C10" s="192"/>
      <c r="D10" s="192"/>
      <c r="E10" s="192"/>
      <c r="F10" s="192"/>
      <c r="G10" s="192"/>
      <c r="H10" s="192"/>
    </row>
    <row r="11" spans="1:13" ht="15.75" customHeight="1" thickBot="1">
      <c r="A11" s="131"/>
      <c r="B11" s="130"/>
      <c r="C11" s="129"/>
      <c r="D11" s="128"/>
      <c r="E11" s="127"/>
      <c r="F11" s="127"/>
      <c r="G11" s="127"/>
      <c r="H11" s="127"/>
      <c r="I11" s="126"/>
    </row>
    <row r="12" spans="1:13" ht="15.75" customHeight="1">
      <c r="A12" s="216" t="s">
        <v>117</v>
      </c>
      <c r="B12" s="211" t="s">
        <v>124</v>
      </c>
      <c r="C12" s="211" t="s">
        <v>123</v>
      </c>
      <c r="D12" s="213" t="s">
        <v>122</v>
      </c>
      <c r="E12" s="181"/>
      <c r="F12" s="125"/>
      <c r="G12" s="122"/>
      <c r="H12" s="122"/>
      <c r="I12" s="122"/>
      <c r="J12" s="122"/>
      <c r="K12" s="122"/>
      <c r="L12" s="122"/>
      <c r="M12" s="122"/>
    </row>
    <row r="13" spans="1:13" ht="28.5" customHeight="1">
      <c r="A13" s="217"/>
      <c r="B13" s="212"/>
      <c r="C13" s="212"/>
      <c r="D13" s="214"/>
      <c r="E13" s="181"/>
      <c r="F13" s="124"/>
      <c r="G13" s="122"/>
      <c r="H13" s="122"/>
      <c r="I13" s="122"/>
      <c r="J13" s="122"/>
      <c r="K13" s="122"/>
      <c r="L13" s="122"/>
      <c r="M13" s="122"/>
    </row>
    <row r="14" spans="1:13" ht="15.75" customHeight="1">
      <c r="A14" s="74" t="s">
        <v>170</v>
      </c>
      <c r="B14" s="182">
        <v>11</v>
      </c>
      <c r="C14" s="176">
        <v>8</v>
      </c>
      <c r="D14" s="176">
        <v>3</v>
      </c>
      <c r="E14" s="183"/>
      <c r="F14" s="124"/>
      <c r="G14" s="122"/>
      <c r="H14" s="122"/>
      <c r="I14" s="122"/>
      <c r="J14" s="122"/>
      <c r="K14" s="122"/>
      <c r="L14" s="122"/>
      <c r="M14" s="122"/>
    </row>
    <row r="15" spans="1:13" ht="15.75" customHeight="1">
      <c r="A15" s="74" t="s">
        <v>171</v>
      </c>
      <c r="B15" s="182">
        <v>17</v>
      </c>
      <c r="C15" s="176">
        <v>4</v>
      </c>
      <c r="D15" s="176">
        <v>4</v>
      </c>
      <c r="E15" s="184"/>
      <c r="F15" s="124"/>
      <c r="G15" s="122"/>
      <c r="H15" s="122"/>
      <c r="I15" s="122"/>
      <c r="J15" s="122"/>
      <c r="K15" s="122"/>
      <c r="L15" s="122"/>
      <c r="M15" s="122"/>
    </row>
    <row r="16" spans="1:13" ht="15.75" customHeight="1">
      <c r="A16" s="123" t="s">
        <v>135</v>
      </c>
      <c r="B16" s="185">
        <v>22</v>
      </c>
      <c r="C16" s="184">
        <v>12</v>
      </c>
      <c r="D16" s="184">
        <v>7</v>
      </c>
      <c r="F16" s="122"/>
      <c r="G16" s="122"/>
      <c r="H16" s="122"/>
      <c r="I16" s="122"/>
      <c r="J16" s="122"/>
      <c r="K16" s="122"/>
      <c r="L16" s="122"/>
    </row>
    <row r="17" spans="1:13" s="122" customFormat="1" ht="15.75" customHeight="1">
      <c r="A17" s="123" t="s">
        <v>121</v>
      </c>
      <c r="B17" s="185">
        <v>22</v>
      </c>
      <c r="C17" s="184">
        <v>9</v>
      </c>
      <c r="D17" s="184">
        <v>13</v>
      </c>
      <c r="E17" s="115"/>
      <c r="F17" s="186"/>
    </row>
    <row r="18" spans="1:13" s="118" customFormat="1" ht="15.75" customHeight="1" thickBot="1">
      <c r="A18" s="121" t="s">
        <v>102</v>
      </c>
      <c r="B18" s="187">
        <v>21</v>
      </c>
      <c r="C18" s="188">
        <v>12</v>
      </c>
      <c r="D18" s="188">
        <v>16</v>
      </c>
      <c r="E18" s="115"/>
      <c r="F18" s="189"/>
      <c r="G18" s="120"/>
      <c r="H18" s="119"/>
      <c r="I18" s="119"/>
      <c r="J18" s="119"/>
      <c r="K18" s="119"/>
      <c r="L18" s="119"/>
      <c r="M18" s="119"/>
    </row>
    <row r="19" spans="1:13">
      <c r="A19" s="117" t="s">
        <v>120</v>
      </c>
    </row>
  </sheetData>
  <mergeCells count="13">
    <mergeCell ref="G2:G3"/>
    <mergeCell ref="H2:H3"/>
    <mergeCell ref="C4:D4"/>
    <mergeCell ref="A12:A13"/>
    <mergeCell ref="B12:B13"/>
    <mergeCell ref="C12:C13"/>
    <mergeCell ref="D12:D13"/>
    <mergeCell ref="A2:A3"/>
    <mergeCell ref="B2:B3"/>
    <mergeCell ref="C2:C3"/>
    <mergeCell ref="D2:D3"/>
    <mergeCell ref="E2:E3"/>
    <mergeCell ref="F2:F3"/>
  </mergeCells>
  <phoneticPr fontId="4"/>
  <pageMargins left="0.74803149606299213" right="0.74803149606299213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view="pageBreakPreview" zoomScaleNormal="100" zoomScaleSheetLayoutView="100" workbookViewId="0"/>
  </sheetViews>
  <sheetFormatPr defaultColWidth="9" defaultRowHeight="13.2"/>
  <cols>
    <col min="1" max="1" width="10.59765625" style="116" customWidth="1"/>
    <col min="2" max="7" width="10.59765625" style="115" customWidth="1"/>
    <col min="8" max="16384" width="9" style="115"/>
  </cols>
  <sheetData>
    <row r="1" spans="1:13" ht="29.25" customHeight="1" thickBot="1">
      <c r="A1" s="153" t="s">
        <v>173</v>
      </c>
      <c r="B1" s="149"/>
      <c r="C1" s="149"/>
      <c r="D1" s="149"/>
      <c r="E1" s="147"/>
      <c r="F1" s="149"/>
      <c r="G1" s="147" t="s">
        <v>139</v>
      </c>
      <c r="H1" s="149"/>
      <c r="I1" s="149"/>
      <c r="K1" s="149"/>
      <c r="M1" s="148"/>
    </row>
    <row r="2" spans="1:13" ht="30" customHeight="1">
      <c r="A2" s="146" t="s">
        <v>28</v>
      </c>
      <c r="B2" s="152" t="s">
        <v>115</v>
      </c>
      <c r="C2" s="145" t="s">
        <v>138</v>
      </c>
      <c r="D2" s="145" t="s">
        <v>174</v>
      </c>
      <c r="E2" s="145" t="s">
        <v>175</v>
      </c>
      <c r="F2" s="145" t="s">
        <v>176</v>
      </c>
      <c r="G2" s="144" t="s">
        <v>137</v>
      </c>
      <c r="M2" s="148"/>
    </row>
    <row r="3" spans="1:13" ht="18" customHeight="1">
      <c r="A3" s="143" t="s">
        <v>133</v>
      </c>
      <c r="B3" s="142">
        <v>1510</v>
      </c>
      <c r="C3" s="142">
        <v>585</v>
      </c>
      <c r="D3" s="142">
        <v>550</v>
      </c>
      <c r="E3" s="142">
        <v>98</v>
      </c>
      <c r="F3" s="142">
        <v>110</v>
      </c>
      <c r="G3" s="142">
        <v>57</v>
      </c>
      <c r="M3" s="151"/>
    </row>
    <row r="4" spans="1:13" ht="18" customHeight="1">
      <c r="A4" s="143" t="s">
        <v>132</v>
      </c>
      <c r="B4" s="142">
        <v>1109</v>
      </c>
      <c r="C4" s="142">
        <v>495</v>
      </c>
      <c r="D4" s="142">
        <v>348</v>
      </c>
      <c r="E4" s="142">
        <v>49</v>
      </c>
      <c r="F4" s="142">
        <v>90</v>
      </c>
      <c r="G4" s="142">
        <v>37</v>
      </c>
      <c r="M4" s="151"/>
    </row>
    <row r="5" spans="1:13" ht="18" customHeight="1">
      <c r="A5" s="143" t="s">
        <v>135</v>
      </c>
      <c r="B5" s="190">
        <v>807</v>
      </c>
      <c r="C5" s="142">
        <v>270</v>
      </c>
      <c r="D5" s="142">
        <v>314</v>
      </c>
      <c r="E5" s="142">
        <v>53</v>
      </c>
      <c r="F5" s="142">
        <v>71</v>
      </c>
      <c r="G5" s="142">
        <v>30</v>
      </c>
      <c r="M5" s="151"/>
    </row>
    <row r="6" spans="1:13" s="122" customFormat="1" ht="18" customHeight="1">
      <c r="A6" s="143" t="s">
        <v>121</v>
      </c>
      <c r="B6" s="142">
        <v>689</v>
      </c>
      <c r="C6" s="142">
        <v>222</v>
      </c>
      <c r="D6" s="142">
        <v>286</v>
      </c>
      <c r="E6" s="142">
        <v>40</v>
      </c>
      <c r="F6" s="142">
        <v>59</v>
      </c>
      <c r="G6" s="142">
        <v>21</v>
      </c>
      <c r="M6" s="151"/>
    </row>
    <row r="7" spans="1:13" s="118" customFormat="1" ht="18" customHeight="1" thickBot="1">
      <c r="A7" s="141" t="s">
        <v>102</v>
      </c>
      <c r="B7" s="140">
        <v>521</v>
      </c>
      <c r="C7" s="140">
        <v>183</v>
      </c>
      <c r="D7" s="140">
        <v>183</v>
      </c>
      <c r="E7" s="140">
        <v>40</v>
      </c>
      <c r="F7" s="140">
        <v>42</v>
      </c>
      <c r="G7" s="140">
        <v>21</v>
      </c>
      <c r="M7" s="150"/>
    </row>
    <row r="8" spans="1:13" ht="15" customHeight="1">
      <c r="A8" s="139"/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8"/>
    </row>
    <row r="9" spans="1:13" ht="15" customHeight="1">
      <c r="A9" s="139"/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8"/>
    </row>
    <row r="10" spans="1:13" ht="15" thickBot="1">
      <c r="F10" s="147"/>
    </row>
    <row r="11" spans="1:13" ht="30" customHeight="1">
      <c r="A11" s="146" t="s">
        <v>28</v>
      </c>
      <c r="B11" s="145" t="s">
        <v>177</v>
      </c>
      <c r="C11" s="145" t="s">
        <v>178</v>
      </c>
      <c r="D11" s="145" t="s">
        <v>179</v>
      </c>
      <c r="E11" s="145" t="s">
        <v>180</v>
      </c>
      <c r="F11" s="144" t="s">
        <v>181</v>
      </c>
    </row>
    <row r="12" spans="1:13" ht="18" customHeight="1">
      <c r="A12" s="143" t="s">
        <v>136</v>
      </c>
      <c r="B12" s="142">
        <v>57</v>
      </c>
      <c r="C12" s="142">
        <v>43</v>
      </c>
      <c r="D12" s="222">
        <v>10</v>
      </c>
      <c r="E12" s="222"/>
      <c r="F12" s="222"/>
    </row>
    <row r="13" spans="1:13" ht="18" customHeight="1">
      <c r="A13" s="143" t="s">
        <v>132</v>
      </c>
      <c r="B13" s="142">
        <v>43</v>
      </c>
      <c r="C13" s="142">
        <v>37</v>
      </c>
      <c r="D13" s="142">
        <v>5</v>
      </c>
      <c r="E13" s="142">
        <v>5</v>
      </c>
      <c r="F13" s="142">
        <v>0</v>
      </c>
    </row>
    <row r="14" spans="1:13" ht="18" customHeight="1">
      <c r="A14" s="143" t="s">
        <v>135</v>
      </c>
      <c r="B14" s="190">
        <v>36</v>
      </c>
      <c r="C14" s="142">
        <v>23</v>
      </c>
      <c r="D14" s="142">
        <v>6</v>
      </c>
      <c r="E14" s="142">
        <v>3</v>
      </c>
      <c r="F14" s="142">
        <v>1</v>
      </c>
    </row>
    <row r="15" spans="1:13" s="122" customFormat="1" ht="18" customHeight="1">
      <c r="A15" s="143" t="s">
        <v>121</v>
      </c>
      <c r="B15" s="142">
        <v>34</v>
      </c>
      <c r="C15" s="142">
        <v>21</v>
      </c>
      <c r="D15" s="142">
        <v>2</v>
      </c>
      <c r="E15" s="142">
        <v>2</v>
      </c>
      <c r="F15" s="142">
        <v>2</v>
      </c>
    </row>
    <row r="16" spans="1:13" s="118" customFormat="1" ht="18" customHeight="1" thickBot="1">
      <c r="A16" s="141" t="s">
        <v>102</v>
      </c>
      <c r="B16" s="140">
        <v>22</v>
      </c>
      <c r="C16" s="140">
        <v>20</v>
      </c>
      <c r="D16" s="140">
        <v>5</v>
      </c>
      <c r="E16" s="140">
        <v>3</v>
      </c>
      <c r="F16" s="140">
        <v>2</v>
      </c>
    </row>
    <row r="17" spans="1:1" ht="18" customHeight="1">
      <c r="A17" s="139" t="s">
        <v>99</v>
      </c>
    </row>
  </sheetData>
  <mergeCells count="1">
    <mergeCell ref="D12:F12"/>
  </mergeCells>
  <phoneticPr fontId="4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view="pageBreakPreview" zoomScaleNormal="100" zoomScaleSheetLayoutView="100" workbookViewId="0"/>
  </sheetViews>
  <sheetFormatPr defaultColWidth="9" defaultRowHeight="13.2"/>
  <cols>
    <col min="1" max="1" width="10.09765625" style="116" customWidth="1"/>
    <col min="2" max="8" width="10.09765625" style="115" customWidth="1"/>
    <col min="9" max="16384" width="9" style="115"/>
  </cols>
  <sheetData>
    <row r="1" spans="1:11" ht="28.5" customHeight="1" thickBot="1">
      <c r="A1" s="153" t="s">
        <v>148</v>
      </c>
      <c r="B1" s="149"/>
      <c r="C1" s="149"/>
      <c r="D1" s="149"/>
      <c r="E1" s="149"/>
      <c r="F1" s="223" t="s">
        <v>147</v>
      </c>
      <c r="G1" s="223"/>
      <c r="H1" s="223"/>
    </row>
    <row r="2" spans="1:11" ht="18" customHeight="1">
      <c r="A2" s="224" t="s">
        <v>28</v>
      </c>
      <c r="B2" s="226" t="s">
        <v>93</v>
      </c>
      <c r="C2" s="228" t="s">
        <v>146</v>
      </c>
      <c r="D2" s="228"/>
      <c r="E2" s="228" t="s">
        <v>145</v>
      </c>
      <c r="F2" s="228"/>
      <c r="G2" s="228" t="s">
        <v>144</v>
      </c>
      <c r="H2" s="229"/>
    </row>
    <row r="3" spans="1:11" ht="18" customHeight="1">
      <c r="A3" s="225"/>
      <c r="B3" s="227"/>
      <c r="C3" s="163" t="s">
        <v>143</v>
      </c>
      <c r="D3" s="163" t="s">
        <v>142</v>
      </c>
      <c r="E3" s="163" t="s">
        <v>143</v>
      </c>
      <c r="F3" s="163" t="s">
        <v>142</v>
      </c>
      <c r="G3" s="163" t="s">
        <v>143</v>
      </c>
      <c r="H3" s="162" t="s">
        <v>142</v>
      </c>
    </row>
    <row r="4" spans="1:11" ht="18" customHeight="1">
      <c r="A4" s="143" t="s">
        <v>133</v>
      </c>
      <c r="B4" s="160">
        <v>1163</v>
      </c>
      <c r="C4" s="160">
        <v>582</v>
      </c>
      <c r="D4" s="154">
        <v>50</v>
      </c>
      <c r="E4" s="160">
        <v>539</v>
      </c>
      <c r="F4" s="154">
        <v>46.4</v>
      </c>
      <c r="G4" s="160">
        <v>42</v>
      </c>
      <c r="H4" s="154">
        <v>3.6</v>
      </c>
    </row>
    <row r="5" spans="1:11" ht="18" customHeight="1">
      <c r="A5" s="143" t="s">
        <v>132</v>
      </c>
      <c r="B5" s="160">
        <v>771</v>
      </c>
      <c r="C5" s="160">
        <v>396</v>
      </c>
      <c r="D5" s="154">
        <v>51.4</v>
      </c>
      <c r="E5" s="160">
        <v>346</v>
      </c>
      <c r="F5" s="154">
        <v>44.9</v>
      </c>
      <c r="G5" s="160">
        <v>28</v>
      </c>
      <c r="H5" s="154">
        <v>3.7</v>
      </c>
    </row>
    <row r="6" spans="1:11" ht="18" customHeight="1">
      <c r="A6" s="143" t="s">
        <v>135</v>
      </c>
      <c r="B6" s="161">
        <v>672</v>
      </c>
      <c r="C6" s="160">
        <v>356</v>
      </c>
      <c r="D6" s="154">
        <v>52.976190476190503</v>
      </c>
      <c r="E6" s="160">
        <v>291</v>
      </c>
      <c r="F6" s="154">
        <v>43.303571428571402</v>
      </c>
      <c r="G6" s="160">
        <v>26</v>
      </c>
      <c r="H6" s="154">
        <v>3.8</v>
      </c>
    </row>
    <row r="7" spans="1:11" s="122" customFormat="1" ht="18" customHeight="1">
      <c r="A7" s="143" t="s">
        <v>121</v>
      </c>
      <c r="B7" s="159">
        <v>619</v>
      </c>
      <c r="C7" s="159">
        <v>342.6</v>
      </c>
      <c r="D7" s="158">
        <v>55.347334410339258</v>
      </c>
      <c r="E7" s="159">
        <v>246</v>
      </c>
      <c r="F7" s="158">
        <v>39.741518578352178</v>
      </c>
      <c r="G7" s="159">
        <v>30.5</v>
      </c>
      <c r="H7" s="158">
        <v>4.9273021001615502</v>
      </c>
    </row>
    <row r="8" spans="1:11" s="118" customFormat="1" ht="18" customHeight="1" thickBot="1">
      <c r="A8" s="141" t="s">
        <v>102</v>
      </c>
      <c r="B8" s="157">
        <v>539</v>
      </c>
      <c r="C8" s="157">
        <v>317</v>
      </c>
      <c r="D8" s="156">
        <f>C8/B8*100</f>
        <v>58.812615955473099</v>
      </c>
      <c r="E8" s="157">
        <v>202</v>
      </c>
      <c r="F8" s="156">
        <f>E8/B8*100</f>
        <v>37.476808905380331</v>
      </c>
      <c r="G8" s="157">
        <v>20</v>
      </c>
      <c r="H8" s="156">
        <f>G8/B8*100</f>
        <v>3.710575139146568</v>
      </c>
      <c r="K8" s="118" t="s">
        <v>141</v>
      </c>
    </row>
    <row r="9" spans="1:11" ht="18" customHeight="1">
      <c r="A9" s="155" t="s">
        <v>140</v>
      </c>
      <c r="D9" s="154"/>
      <c r="F9" s="154"/>
      <c r="H9" s="154"/>
    </row>
    <row r="10" spans="1:11" ht="18" customHeight="1">
      <c r="A10" s="139" t="s">
        <v>99</v>
      </c>
      <c r="B10" s="149"/>
      <c r="C10" s="149"/>
      <c r="D10" s="149"/>
      <c r="E10" s="149"/>
      <c r="F10" s="149"/>
      <c r="G10" s="149"/>
      <c r="H10" s="149"/>
    </row>
  </sheetData>
  <mergeCells count="6">
    <mergeCell ref="F1:H1"/>
    <mergeCell ref="A2:A3"/>
    <mergeCell ref="B2:B3"/>
    <mergeCell ref="C2:D2"/>
    <mergeCell ref="E2:F2"/>
    <mergeCell ref="G2:H2"/>
  </mergeCells>
  <phoneticPr fontId="4"/>
  <pageMargins left="0.74803149606299213" right="0.74803149606299213" top="0.98425196850393704" bottom="0.98425196850393704" header="0.51181102362204722" footer="0.51181102362204722"/>
  <pageSetup paperSize="9" scale="98" fitToHeight="0" orientation="portrait" r:id="rId1"/>
  <headerFooter alignWithMargins="0"/>
  <colBreaks count="1" manualBreakCount="1">
    <brk id="8" max="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view="pageBreakPreview" zoomScaleNormal="100" zoomScaleSheetLayoutView="100" workbookViewId="0"/>
  </sheetViews>
  <sheetFormatPr defaultColWidth="9" defaultRowHeight="13.2"/>
  <cols>
    <col min="1" max="1" width="10.59765625" style="116" customWidth="1"/>
    <col min="2" max="11" width="7.59765625" style="115" customWidth="1"/>
    <col min="12" max="16384" width="9" style="115"/>
  </cols>
  <sheetData>
    <row r="1" spans="1:15" ht="29.25" customHeight="1" thickBot="1">
      <c r="A1" s="83" t="s">
        <v>168</v>
      </c>
      <c r="B1" s="174"/>
      <c r="C1" s="62"/>
      <c r="D1" s="62"/>
      <c r="E1" s="62"/>
      <c r="F1" s="138"/>
      <c r="G1" s="138"/>
      <c r="H1" s="138"/>
      <c r="I1" s="77"/>
      <c r="J1" s="62"/>
      <c r="K1" s="62"/>
      <c r="O1" s="77" t="s">
        <v>167</v>
      </c>
    </row>
    <row r="2" spans="1:15" ht="31.5" customHeight="1">
      <c r="A2" s="93" t="s">
        <v>158</v>
      </c>
      <c r="B2" s="243" t="s">
        <v>166</v>
      </c>
      <c r="C2" s="244"/>
      <c r="D2" s="241" t="s">
        <v>161</v>
      </c>
      <c r="E2" s="245"/>
      <c r="F2" s="243" t="s">
        <v>160</v>
      </c>
      <c r="G2" s="244"/>
      <c r="H2" s="241" t="s">
        <v>156</v>
      </c>
      <c r="I2" s="242"/>
      <c r="J2" s="241" t="s">
        <v>165</v>
      </c>
      <c r="K2" s="245"/>
      <c r="L2" s="243" t="s">
        <v>164</v>
      </c>
      <c r="M2" s="244"/>
      <c r="N2" s="241" t="s">
        <v>163</v>
      </c>
      <c r="O2" s="242"/>
    </row>
    <row r="3" spans="1:15" ht="18" customHeight="1" thickBot="1">
      <c r="A3" s="165" t="s">
        <v>136</v>
      </c>
      <c r="B3" s="233">
        <v>2263</v>
      </c>
      <c r="C3" s="234"/>
      <c r="D3" s="234">
        <v>319</v>
      </c>
      <c r="E3" s="234"/>
      <c r="F3" s="234">
        <v>19</v>
      </c>
      <c r="G3" s="234"/>
      <c r="H3" s="234">
        <v>1026</v>
      </c>
      <c r="I3" s="234"/>
      <c r="J3" s="234">
        <v>708</v>
      </c>
      <c r="K3" s="234"/>
      <c r="L3" s="234">
        <v>492</v>
      </c>
      <c r="M3" s="234"/>
      <c r="N3" s="234">
        <v>299</v>
      </c>
      <c r="O3" s="234"/>
    </row>
    <row r="4" spans="1:15" ht="15.75" customHeight="1">
      <c r="A4" s="137"/>
      <c r="B4" s="173"/>
      <c r="C4" s="173"/>
      <c r="D4" s="173"/>
      <c r="E4" s="173"/>
      <c r="F4" s="173"/>
      <c r="G4" s="173"/>
      <c r="H4" s="173"/>
      <c r="I4" s="173"/>
      <c r="J4" s="173"/>
      <c r="K4" s="173"/>
    </row>
    <row r="5" spans="1:15" ht="15.75" customHeight="1">
      <c r="A5" s="137"/>
      <c r="B5" s="173"/>
      <c r="C5" s="173"/>
      <c r="D5" s="173"/>
      <c r="E5" s="173"/>
      <c r="F5" s="173"/>
      <c r="G5" s="173"/>
      <c r="H5" s="173"/>
      <c r="I5" s="173"/>
      <c r="J5" s="173"/>
      <c r="K5" s="173"/>
    </row>
    <row r="6" spans="1:15" ht="15.75" customHeight="1" thickBot="1">
      <c r="A6" s="137"/>
      <c r="B6" s="173"/>
      <c r="C6" s="173"/>
      <c r="D6" s="173"/>
      <c r="E6" s="173"/>
      <c r="F6" s="173"/>
      <c r="G6" s="173"/>
      <c r="H6" s="173"/>
      <c r="I6" s="173"/>
      <c r="J6" s="173"/>
      <c r="K6" s="173"/>
    </row>
    <row r="7" spans="1:15" ht="31.5" customHeight="1">
      <c r="A7" s="93" t="s">
        <v>158</v>
      </c>
      <c r="B7" s="239" t="s">
        <v>162</v>
      </c>
      <c r="C7" s="240"/>
      <c r="D7" s="231" t="s">
        <v>161</v>
      </c>
      <c r="E7" s="231"/>
      <c r="F7" s="239" t="s">
        <v>160</v>
      </c>
      <c r="G7" s="240"/>
      <c r="H7" s="231" t="s">
        <v>156</v>
      </c>
      <c r="I7" s="231"/>
      <c r="J7" s="231" t="s">
        <v>155</v>
      </c>
      <c r="K7" s="232"/>
    </row>
    <row r="8" spans="1:15" s="172" customFormat="1" ht="18" customHeight="1" thickBot="1">
      <c r="A8" s="165" t="s">
        <v>159</v>
      </c>
      <c r="B8" s="233">
        <v>1164</v>
      </c>
      <c r="C8" s="234"/>
      <c r="D8" s="234">
        <v>370</v>
      </c>
      <c r="E8" s="234"/>
      <c r="F8" s="234">
        <v>17</v>
      </c>
      <c r="G8" s="234"/>
      <c r="H8" s="234">
        <v>851</v>
      </c>
      <c r="I8" s="234"/>
      <c r="J8" s="234">
        <v>570</v>
      </c>
      <c r="K8" s="234"/>
    </row>
    <row r="9" spans="1:15" s="169" customFormat="1" ht="15.75" customHeight="1">
      <c r="A9" s="171"/>
      <c r="B9" s="170"/>
      <c r="C9" s="170"/>
      <c r="D9" s="170"/>
      <c r="E9" s="170"/>
      <c r="F9" s="170"/>
      <c r="G9" s="170"/>
      <c r="H9" s="170"/>
      <c r="I9" s="170"/>
      <c r="J9" s="170"/>
      <c r="K9" s="170"/>
    </row>
    <row r="10" spans="1:15" s="169" customFormat="1" ht="15.75" customHeight="1">
      <c r="A10" s="171"/>
      <c r="B10" s="170"/>
      <c r="C10" s="170"/>
      <c r="D10" s="170"/>
      <c r="E10" s="170"/>
      <c r="F10" s="170"/>
      <c r="G10" s="170"/>
      <c r="H10" s="170"/>
      <c r="I10" s="170"/>
      <c r="J10" s="170"/>
      <c r="K10" s="170"/>
    </row>
    <row r="11" spans="1:15" ht="15.75" customHeight="1" thickBot="1">
      <c r="A11" s="80"/>
      <c r="B11" s="168"/>
      <c r="C11" s="168"/>
      <c r="D11" s="168"/>
      <c r="E11" s="168"/>
      <c r="F11" s="168"/>
      <c r="G11" s="168"/>
      <c r="H11" s="168"/>
      <c r="I11" s="168"/>
      <c r="J11" s="168"/>
      <c r="K11" s="168"/>
    </row>
    <row r="12" spans="1:15" ht="31.5" customHeight="1">
      <c r="A12" s="93" t="s">
        <v>158</v>
      </c>
      <c r="B12" s="230" t="s">
        <v>157</v>
      </c>
      <c r="C12" s="231"/>
      <c r="D12" s="231" t="s">
        <v>156</v>
      </c>
      <c r="E12" s="231"/>
      <c r="F12" s="231" t="s">
        <v>155</v>
      </c>
      <c r="G12" s="232"/>
    </row>
    <row r="13" spans="1:15" s="166" customFormat="1" ht="18" customHeight="1">
      <c r="A13" s="167" t="s">
        <v>154</v>
      </c>
      <c r="B13" s="235">
        <v>805</v>
      </c>
      <c r="C13" s="236"/>
      <c r="D13" s="236">
        <v>618</v>
      </c>
      <c r="E13" s="236"/>
      <c r="F13" s="236">
        <v>381</v>
      </c>
      <c r="G13" s="236"/>
    </row>
    <row r="14" spans="1:15" s="166" customFormat="1" ht="18" customHeight="1">
      <c r="A14" s="74" t="s">
        <v>121</v>
      </c>
      <c r="B14" s="237">
        <v>704</v>
      </c>
      <c r="C14" s="238"/>
      <c r="D14" s="238">
        <v>484</v>
      </c>
      <c r="E14" s="238"/>
      <c r="F14" s="238">
        <v>312</v>
      </c>
      <c r="G14" s="238"/>
    </row>
    <row r="15" spans="1:15" s="164" customFormat="1" ht="18" customHeight="1" thickBot="1">
      <c r="A15" s="165" t="s">
        <v>153</v>
      </c>
      <c r="B15" s="233" t="s">
        <v>101</v>
      </c>
      <c r="C15" s="234"/>
      <c r="D15" s="234" t="s">
        <v>101</v>
      </c>
      <c r="E15" s="234"/>
      <c r="F15" s="234" t="s">
        <v>101</v>
      </c>
      <c r="G15" s="234"/>
    </row>
    <row r="16" spans="1:15" ht="18" customHeight="1">
      <c r="A16" s="139" t="s">
        <v>152</v>
      </c>
      <c r="B16" s="62"/>
      <c r="C16" s="62"/>
      <c r="D16" s="62"/>
      <c r="E16" s="62"/>
      <c r="F16" s="62"/>
      <c r="G16" s="62"/>
      <c r="H16" s="62"/>
      <c r="I16" s="62"/>
      <c r="J16" s="62"/>
      <c r="K16" s="62"/>
    </row>
    <row r="17" spans="1:11" ht="18" customHeight="1">
      <c r="A17" s="70" t="s">
        <v>151</v>
      </c>
      <c r="B17" s="148"/>
      <c r="C17" s="148"/>
      <c r="D17" s="148"/>
      <c r="E17" s="148"/>
      <c r="F17" s="148"/>
      <c r="G17" s="148"/>
      <c r="H17" s="148"/>
      <c r="I17" s="148"/>
      <c r="J17" s="148"/>
      <c r="K17" s="148"/>
    </row>
    <row r="18" spans="1:11" ht="18" customHeight="1">
      <c r="A18" s="70" t="s">
        <v>150</v>
      </c>
      <c r="B18" s="148"/>
      <c r="C18" s="148"/>
      <c r="D18" s="148"/>
      <c r="E18" s="148"/>
      <c r="F18" s="148"/>
      <c r="G18" s="148"/>
      <c r="H18" s="148"/>
      <c r="I18" s="148"/>
      <c r="J18" s="148"/>
      <c r="K18" s="148"/>
    </row>
    <row r="19" spans="1:11" ht="18" customHeight="1">
      <c r="A19" s="70" t="s">
        <v>149</v>
      </c>
      <c r="B19" s="62"/>
      <c r="C19" s="62"/>
      <c r="D19" s="62"/>
      <c r="E19" s="62"/>
      <c r="F19" s="62"/>
      <c r="G19" s="82"/>
      <c r="H19" s="62"/>
      <c r="I19" s="62"/>
      <c r="J19" s="62"/>
      <c r="K19" s="62"/>
    </row>
  </sheetData>
  <mergeCells count="36">
    <mergeCell ref="N2:O2"/>
    <mergeCell ref="B3:C3"/>
    <mergeCell ref="D3:E3"/>
    <mergeCell ref="F3:G3"/>
    <mergeCell ref="H3:I3"/>
    <mergeCell ref="J3:K3"/>
    <mergeCell ref="L3:M3"/>
    <mergeCell ref="N3:O3"/>
    <mergeCell ref="B2:C2"/>
    <mergeCell ref="D2:E2"/>
    <mergeCell ref="F2:G2"/>
    <mergeCell ref="H2:I2"/>
    <mergeCell ref="J2:K2"/>
    <mergeCell ref="L2:M2"/>
    <mergeCell ref="B8:C8"/>
    <mergeCell ref="D8:E8"/>
    <mergeCell ref="F8:G8"/>
    <mergeCell ref="H8:I8"/>
    <mergeCell ref="J8:K8"/>
    <mergeCell ref="B7:C7"/>
    <mergeCell ref="D7:E7"/>
    <mergeCell ref="F7:G7"/>
    <mergeCell ref="H7:I7"/>
    <mergeCell ref="J7:K7"/>
    <mergeCell ref="B12:C12"/>
    <mergeCell ref="D12:E12"/>
    <mergeCell ref="F12:G12"/>
    <mergeCell ref="B15:C15"/>
    <mergeCell ref="D15:E15"/>
    <mergeCell ref="F15:G15"/>
    <mergeCell ref="B13:C13"/>
    <mergeCell ref="D13:E13"/>
    <mergeCell ref="F13:G13"/>
    <mergeCell ref="B14:C14"/>
    <mergeCell ref="D14:E14"/>
    <mergeCell ref="F14:G14"/>
  </mergeCells>
  <phoneticPr fontId="4"/>
  <pageMargins left="0.74803149606299213" right="0.74803149606299213" top="0.98425196850393704" bottom="0.98425196850393704" header="0.51181102362204722" footer="0.51181102362204722"/>
  <pageSetup paperSize="9" scale="6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view="pageBreakPreview" zoomScaleNormal="100" zoomScaleSheetLayoutView="100" workbookViewId="0"/>
  </sheetViews>
  <sheetFormatPr defaultColWidth="9" defaultRowHeight="13.2"/>
  <cols>
    <col min="1" max="1" width="11.19921875" style="17" customWidth="1"/>
    <col min="2" max="9" width="9.09765625" style="4" customWidth="1"/>
    <col min="10" max="16384" width="9" style="4"/>
  </cols>
  <sheetData>
    <row r="1" spans="1:9" ht="29.25" customHeight="1" thickBot="1">
      <c r="A1" s="1" t="s">
        <v>0</v>
      </c>
      <c r="B1" s="2"/>
      <c r="C1" s="2"/>
      <c r="D1" s="2"/>
      <c r="E1" s="2"/>
      <c r="F1" s="2"/>
      <c r="G1" s="2"/>
      <c r="H1" s="2"/>
      <c r="I1" s="3" t="s">
        <v>1</v>
      </c>
    </row>
    <row r="2" spans="1:9" ht="18" customHeight="1">
      <c r="A2" s="193" t="s">
        <v>2</v>
      </c>
      <c r="B2" s="246" t="s">
        <v>3</v>
      </c>
      <c r="C2" s="247"/>
      <c r="D2" s="248" t="s">
        <v>4</v>
      </c>
      <c r="E2" s="247"/>
      <c r="F2" s="246" t="s">
        <v>5</v>
      </c>
      <c r="G2" s="249"/>
      <c r="H2" s="246" t="s">
        <v>6</v>
      </c>
      <c r="I2" s="250"/>
    </row>
    <row r="3" spans="1:9" ht="18" customHeight="1">
      <c r="A3" s="195"/>
      <c r="B3" s="5" t="s">
        <v>7</v>
      </c>
      <c r="C3" s="5" t="s">
        <v>8</v>
      </c>
      <c r="D3" s="5" t="s">
        <v>7</v>
      </c>
      <c r="E3" s="5" t="s">
        <v>8</v>
      </c>
      <c r="F3" s="5" t="s">
        <v>7</v>
      </c>
      <c r="G3" s="5" t="s">
        <v>8</v>
      </c>
      <c r="H3" s="5" t="s">
        <v>7</v>
      </c>
      <c r="I3" s="6" t="s">
        <v>9</v>
      </c>
    </row>
    <row r="4" spans="1:9" ht="18" customHeight="1">
      <c r="A4" s="7"/>
      <c r="B4" s="8" t="s">
        <v>10</v>
      </c>
      <c r="C4" s="8" t="s">
        <v>11</v>
      </c>
      <c r="D4" s="8" t="s">
        <v>10</v>
      </c>
      <c r="E4" s="8" t="s">
        <v>11</v>
      </c>
      <c r="F4" s="8" t="s">
        <v>10</v>
      </c>
      <c r="G4" s="8" t="s">
        <v>11</v>
      </c>
      <c r="H4" s="8" t="s">
        <v>10</v>
      </c>
      <c r="I4" s="8" t="s">
        <v>12</v>
      </c>
    </row>
    <row r="5" spans="1:9" ht="18" customHeight="1">
      <c r="A5" s="9" t="s">
        <v>13</v>
      </c>
      <c r="B5" s="10">
        <v>2</v>
      </c>
      <c r="C5" s="11">
        <v>73</v>
      </c>
      <c r="D5" s="11">
        <v>2</v>
      </c>
      <c r="E5" s="11">
        <v>40</v>
      </c>
      <c r="F5" s="11">
        <v>1</v>
      </c>
      <c r="G5" s="11">
        <v>915</v>
      </c>
      <c r="H5" s="11">
        <v>5</v>
      </c>
      <c r="I5" s="11">
        <v>28209</v>
      </c>
    </row>
    <row r="6" spans="1:9" s="12" customFormat="1" ht="18" customHeight="1">
      <c r="A6" s="9" t="s">
        <v>14</v>
      </c>
      <c r="B6" s="10">
        <v>2</v>
      </c>
      <c r="C6" s="11">
        <v>80</v>
      </c>
      <c r="D6" s="11">
        <v>2</v>
      </c>
      <c r="E6" s="11">
        <v>39</v>
      </c>
      <c r="F6" s="11">
        <v>1</v>
      </c>
      <c r="G6" s="11">
        <v>1833</v>
      </c>
      <c r="H6" s="11">
        <v>5</v>
      </c>
      <c r="I6" s="11">
        <v>27604</v>
      </c>
    </row>
    <row r="7" spans="1:9" s="12" customFormat="1" ht="18" customHeight="1">
      <c r="A7" s="9" t="s">
        <v>15</v>
      </c>
      <c r="B7" s="11">
        <v>2</v>
      </c>
      <c r="C7" s="11">
        <v>76</v>
      </c>
      <c r="D7" s="11">
        <v>2</v>
      </c>
      <c r="E7" s="11">
        <v>43</v>
      </c>
      <c r="F7" s="11">
        <v>1</v>
      </c>
      <c r="G7" s="11">
        <v>1543</v>
      </c>
      <c r="H7" s="11">
        <v>5</v>
      </c>
      <c r="I7" s="11">
        <v>28484</v>
      </c>
    </row>
    <row r="8" spans="1:9" s="13" customFormat="1" ht="18" customHeight="1">
      <c r="A8" s="9" t="s">
        <v>16</v>
      </c>
      <c r="B8" s="11">
        <v>2</v>
      </c>
      <c r="C8" s="11">
        <v>75</v>
      </c>
      <c r="D8" s="11">
        <v>2</v>
      </c>
      <c r="E8" s="11">
        <v>38</v>
      </c>
      <c r="F8" s="11">
        <v>1</v>
      </c>
      <c r="G8" s="11">
        <v>1884</v>
      </c>
      <c r="H8" s="11">
        <v>5</v>
      </c>
      <c r="I8" s="11">
        <v>25860</v>
      </c>
    </row>
    <row r="9" spans="1:9" s="15" customFormat="1" ht="18" customHeight="1" thickBot="1">
      <c r="A9" s="14" t="s">
        <v>17</v>
      </c>
      <c r="B9" s="96">
        <v>2</v>
      </c>
      <c r="C9" s="96">
        <v>67</v>
      </c>
      <c r="D9" s="96">
        <v>2</v>
      </c>
      <c r="E9" s="96">
        <v>44</v>
      </c>
      <c r="F9" s="96">
        <v>1</v>
      </c>
      <c r="G9" s="96">
        <v>1899</v>
      </c>
      <c r="H9" s="96">
        <v>5</v>
      </c>
      <c r="I9" s="96">
        <v>16977</v>
      </c>
    </row>
    <row r="10" spans="1:9" ht="18" customHeight="1">
      <c r="A10" s="16" t="s">
        <v>18</v>
      </c>
      <c r="B10" s="2"/>
      <c r="C10" s="2"/>
      <c r="D10" s="2"/>
      <c r="E10" s="2"/>
      <c r="F10" s="2"/>
      <c r="G10" s="2"/>
      <c r="H10" s="2"/>
      <c r="I10" s="2"/>
    </row>
  </sheetData>
  <mergeCells count="5">
    <mergeCell ref="A2:A3"/>
    <mergeCell ref="B2:C2"/>
    <mergeCell ref="D2:E2"/>
    <mergeCell ref="F2:G2"/>
    <mergeCell ref="H2:I2"/>
  </mergeCells>
  <phoneticPr fontId="4"/>
  <printOptions horizontalCentered="1"/>
  <pageMargins left="0.74803149606299213" right="0.74803149606299213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"/>
  <sheetViews>
    <sheetView view="pageBreakPreview" zoomScaleNormal="100" zoomScaleSheetLayoutView="100" workbookViewId="0"/>
  </sheetViews>
  <sheetFormatPr defaultColWidth="9" defaultRowHeight="13.2"/>
  <cols>
    <col min="1" max="1" width="10.19921875" style="17" customWidth="1"/>
    <col min="2" max="11" width="8.09765625" style="4" customWidth="1"/>
    <col min="12" max="19" width="8.3984375" style="4" customWidth="1"/>
    <col min="20" max="16384" width="9" style="4"/>
  </cols>
  <sheetData>
    <row r="1" spans="1:19" ht="29.25" customHeight="1" thickBot="1">
      <c r="A1" s="60" t="s">
        <v>50</v>
      </c>
      <c r="B1" s="38"/>
      <c r="C1" s="38"/>
      <c r="D1" s="38"/>
      <c r="E1" s="38"/>
      <c r="F1" s="38"/>
      <c r="G1" s="38"/>
      <c r="H1" s="38"/>
      <c r="I1" s="12"/>
      <c r="J1" s="59" t="s">
        <v>49</v>
      </c>
      <c r="K1" s="58"/>
      <c r="L1" s="38"/>
      <c r="M1" s="38"/>
      <c r="N1" s="38"/>
      <c r="Q1" s="38"/>
      <c r="R1" s="38"/>
    </row>
    <row r="2" spans="1:19" ht="15" customHeight="1" thickBot="1">
      <c r="A2" s="251" t="s">
        <v>28</v>
      </c>
      <c r="B2" s="252" t="s">
        <v>48</v>
      </c>
      <c r="C2" s="252"/>
      <c r="D2" s="252"/>
      <c r="E2" s="253" t="s">
        <v>47</v>
      </c>
      <c r="F2" s="253"/>
      <c r="G2" s="253"/>
      <c r="H2" s="254" t="s">
        <v>46</v>
      </c>
      <c r="I2" s="254"/>
      <c r="J2" s="254"/>
    </row>
    <row r="3" spans="1:19" ht="15" customHeight="1">
      <c r="A3" s="251"/>
      <c r="B3" s="57" t="s">
        <v>25</v>
      </c>
      <c r="C3" s="49" t="s">
        <v>24</v>
      </c>
      <c r="D3" s="49" t="s">
        <v>23</v>
      </c>
      <c r="E3" s="49" t="s">
        <v>25</v>
      </c>
      <c r="F3" s="49" t="s">
        <v>24</v>
      </c>
      <c r="G3" s="49" t="s">
        <v>23</v>
      </c>
      <c r="H3" s="49" t="s">
        <v>25</v>
      </c>
      <c r="I3" s="49" t="s">
        <v>24</v>
      </c>
      <c r="J3" s="50" t="s">
        <v>23</v>
      </c>
    </row>
    <row r="4" spans="1:19" ht="15" customHeight="1">
      <c r="A4" s="28" t="s">
        <v>22</v>
      </c>
      <c r="B4" s="55" t="s">
        <v>20</v>
      </c>
      <c r="C4" s="30">
        <v>331.3</v>
      </c>
      <c r="D4" s="56">
        <v>1540</v>
      </c>
      <c r="E4" s="24">
        <v>5</v>
      </c>
      <c r="F4" s="30">
        <v>1</v>
      </c>
      <c r="G4" s="24">
        <v>23</v>
      </c>
      <c r="H4" s="24">
        <v>2</v>
      </c>
      <c r="I4" s="30">
        <v>0.3</v>
      </c>
      <c r="J4" s="24">
        <v>34</v>
      </c>
    </row>
    <row r="5" spans="1:19" s="12" customFormat="1" ht="15" customHeight="1">
      <c r="A5" s="28" t="s">
        <v>21</v>
      </c>
      <c r="B5" s="55" t="s">
        <v>20</v>
      </c>
      <c r="C5" s="25">
        <v>355</v>
      </c>
      <c r="D5" s="53">
        <v>1587</v>
      </c>
      <c r="E5" s="24">
        <v>7</v>
      </c>
      <c r="F5" s="25">
        <v>1</v>
      </c>
      <c r="G5" s="24">
        <v>23</v>
      </c>
      <c r="H5" s="24">
        <v>2</v>
      </c>
      <c r="I5" s="25">
        <v>0.3</v>
      </c>
      <c r="J5" s="24">
        <v>25</v>
      </c>
    </row>
    <row r="6" spans="1:19" s="12" customFormat="1" ht="15" customHeight="1">
      <c r="A6" s="26" t="s">
        <v>14</v>
      </c>
      <c r="B6" s="54" t="s">
        <v>20</v>
      </c>
      <c r="C6" s="25">
        <v>366</v>
      </c>
      <c r="D6" s="53">
        <v>1691</v>
      </c>
      <c r="E6" s="24">
        <v>6</v>
      </c>
      <c r="F6" s="25">
        <v>1.2</v>
      </c>
      <c r="G6" s="24">
        <v>39</v>
      </c>
      <c r="H6" s="24">
        <v>2</v>
      </c>
      <c r="I6" s="25">
        <v>0.3</v>
      </c>
      <c r="J6" s="24">
        <v>14</v>
      </c>
    </row>
    <row r="7" spans="1:19" s="13" customFormat="1" ht="15" customHeight="1">
      <c r="A7" s="26" t="s">
        <v>15</v>
      </c>
      <c r="B7" s="54" t="s">
        <v>20</v>
      </c>
      <c r="C7" s="25">
        <v>341</v>
      </c>
      <c r="D7" s="53">
        <v>1623</v>
      </c>
      <c r="E7" s="24">
        <v>8</v>
      </c>
      <c r="F7" s="25">
        <v>1.4</v>
      </c>
      <c r="G7" s="24">
        <v>41</v>
      </c>
      <c r="H7" s="24">
        <v>3</v>
      </c>
      <c r="I7" s="25">
        <v>0.3</v>
      </c>
      <c r="J7" s="24">
        <v>23</v>
      </c>
    </row>
    <row r="8" spans="1:19" s="51" customFormat="1" ht="15" customHeight="1" thickBot="1">
      <c r="A8" s="52" t="s">
        <v>45</v>
      </c>
      <c r="B8" s="97" t="s">
        <v>20</v>
      </c>
      <c r="C8" s="98">
        <v>349</v>
      </c>
      <c r="D8" s="99">
        <v>1640</v>
      </c>
      <c r="E8" s="100">
        <v>7</v>
      </c>
      <c r="F8" s="98">
        <v>1.55</v>
      </c>
      <c r="G8" s="100">
        <v>52</v>
      </c>
      <c r="H8" s="100">
        <v>3</v>
      </c>
      <c r="I8" s="98">
        <v>0.4</v>
      </c>
      <c r="J8" s="100">
        <v>25</v>
      </c>
    </row>
    <row r="9" spans="1:19" ht="15" customHeight="1" thickBot="1">
      <c r="A9" s="39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</row>
    <row r="10" spans="1:19" ht="15" customHeight="1" thickBot="1">
      <c r="A10" s="255" t="s">
        <v>28</v>
      </c>
      <c r="B10" s="253" t="s">
        <v>44</v>
      </c>
      <c r="C10" s="253"/>
      <c r="D10" s="253"/>
      <c r="E10" s="253" t="s">
        <v>43</v>
      </c>
      <c r="F10" s="253"/>
      <c r="G10" s="253"/>
      <c r="H10" s="256" t="s">
        <v>42</v>
      </c>
      <c r="I10" s="256"/>
      <c r="J10" s="256"/>
      <c r="K10" s="38"/>
      <c r="L10" s="38"/>
      <c r="M10" s="38"/>
      <c r="N10" s="38"/>
      <c r="O10" s="38"/>
      <c r="P10" s="38"/>
      <c r="Q10" s="38"/>
      <c r="R10" s="38"/>
      <c r="S10" s="38"/>
    </row>
    <row r="11" spans="1:19" ht="15" customHeight="1">
      <c r="A11" s="255"/>
      <c r="B11" s="49" t="s">
        <v>25</v>
      </c>
      <c r="C11" s="49" t="s">
        <v>24</v>
      </c>
      <c r="D11" s="50" t="s">
        <v>23</v>
      </c>
      <c r="E11" s="49" t="s">
        <v>25</v>
      </c>
      <c r="F11" s="49" t="s">
        <v>24</v>
      </c>
      <c r="G11" s="49" t="s">
        <v>23</v>
      </c>
      <c r="H11" s="44" t="s">
        <v>25</v>
      </c>
      <c r="I11" s="44" t="s">
        <v>24</v>
      </c>
      <c r="J11" s="46" t="s">
        <v>23</v>
      </c>
      <c r="K11" s="38"/>
      <c r="L11" s="38"/>
      <c r="M11" s="38"/>
      <c r="N11" s="38"/>
      <c r="O11" s="38"/>
      <c r="P11" s="38"/>
      <c r="Q11" s="38"/>
      <c r="R11" s="38"/>
      <c r="S11" s="38"/>
    </row>
    <row r="12" spans="1:19" ht="15" customHeight="1">
      <c r="A12" s="28" t="s">
        <v>22</v>
      </c>
      <c r="B12" s="42">
        <v>51</v>
      </c>
      <c r="C12" s="30">
        <v>51.4</v>
      </c>
      <c r="D12" s="48">
        <v>2678</v>
      </c>
      <c r="E12" s="24">
        <v>43</v>
      </c>
      <c r="F12" s="30">
        <v>32.799999999999997</v>
      </c>
      <c r="G12" s="24">
        <v>925</v>
      </c>
      <c r="H12" s="24">
        <v>7</v>
      </c>
      <c r="I12" s="30">
        <v>1.3</v>
      </c>
      <c r="J12" s="24">
        <v>102</v>
      </c>
      <c r="K12" s="38"/>
      <c r="L12" s="38"/>
      <c r="M12" s="38"/>
      <c r="N12" s="38"/>
      <c r="O12" s="38"/>
      <c r="P12" s="38"/>
      <c r="Q12" s="38"/>
      <c r="R12" s="38"/>
      <c r="S12" s="38"/>
    </row>
    <row r="13" spans="1:19" s="12" customFormat="1" ht="15" customHeight="1">
      <c r="A13" s="28" t="s">
        <v>21</v>
      </c>
      <c r="B13" s="42">
        <v>51</v>
      </c>
      <c r="C13" s="25">
        <v>51.4</v>
      </c>
      <c r="D13" s="48">
        <v>2388</v>
      </c>
      <c r="E13" s="24">
        <v>45</v>
      </c>
      <c r="F13" s="25">
        <v>33.9</v>
      </c>
      <c r="G13" s="24">
        <v>703</v>
      </c>
      <c r="H13" s="24">
        <v>10</v>
      </c>
      <c r="I13" s="25">
        <v>1.4</v>
      </c>
      <c r="J13" s="24">
        <v>90</v>
      </c>
      <c r="K13" s="38"/>
      <c r="L13" s="38"/>
      <c r="M13" s="38"/>
      <c r="N13" s="38"/>
      <c r="O13" s="38"/>
      <c r="P13" s="38"/>
      <c r="Q13" s="38"/>
      <c r="R13" s="38"/>
      <c r="S13" s="38"/>
    </row>
    <row r="14" spans="1:19" s="12" customFormat="1" ht="15" customHeight="1">
      <c r="A14" s="26" t="s">
        <v>14</v>
      </c>
      <c r="B14" s="24">
        <v>47</v>
      </c>
      <c r="C14" s="25">
        <v>51.7</v>
      </c>
      <c r="D14" s="48">
        <v>2516</v>
      </c>
      <c r="E14" s="24">
        <v>35</v>
      </c>
      <c r="F14" s="25">
        <v>26.6</v>
      </c>
      <c r="G14" s="24">
        <v>787</v>
      </c>
      <c r="H14" s="24">
        <v>9</v>
      </c>
      <c r="I14" s="25">
        <v>1.3</v>
      </c>
      <c r="J14" s="24">
        <v>86.2</v>
      </c>
      <c r="K14" s="38"/>
      <c r="L14" s="38"/>
      <c r="M14" s="38"/>
      <c r="N14" s="38"/>
      <c r="O14" s="38"/>
      <c r="P14" s="38"/>
      <c r="Q14" s="38"/>
      <c r="R14" s="38"/>
      <c r="S14" s="38"/>
    </row>
    <row r="15" spans="1:19" s="13" customFormat="1" ht="15" customHeight="1">
      <c r="A15" s="26" t="s">
        <v>15</v>
      </c>
      <c r="B15" s="101">
        <v>47</v>
      </c>
      <c r="C15" s="25">
        <v>50.6</v>
      </c>
      <c r="D15" s="102">
        <v>2534</v>
      </c>
      <c r="E15" s="103">
        <v>27</v>
      </c>
      <c r="F15" s="25">
        <v>17.5</v>
      </c>
      <c r="G15" s="103">
        <v>407</v>
      </c>
      <c r="H15" s="103">
        <v>6</v>
      </c>
      <c r="I15" s="25">
        <v>0.9</v>
      </c>
      <c r="J15" s="103">
        <v>89</v>
      </c>
      <c r="K15" s="38"/>
      <c r="L15" s="38"/>
      <c r="M15" s="38"/>
      <c r="N15" s="38"/>
      <c r="O15" s="38"/>
      <c r="P15" s="38"/>
      <c r="Q15" s="38"/>
      <c r="R15" s="38"/>
      <c r="S15" s="38"/>
    </row>
    <row r="16" spans="1:19" s="15" customFormat="1" ht="15" customHeight="1" thickBot="1">
      <c r="A16" s="22" t="s">
        <v>16</v>
      </c>
      <c r="B16" s="100" t="s">
        <v>41</v>
      </c>
      <c r="C16" s="98">
        <v>49.8</v>
      </c>
      <c r="D16" s="104">
        <v>2251</v>
      </c>
      <c r="E16" s="100">
        <v>30</v>
      </c>
      <c r="F16" s="98">
        <v>18.7</v>
      </c>
      <c r="G16" s="100">
        <v>467</v>
      </c>
      <c r="H16" s="100">
        <v>7</v>
      </c>
      <c r="I16" s="98">
        <v>0.8</v>
      </c>
      <c r="J16" s="100">
        <v>92</v>
      </c>
      <c r="K16" s="47"/>
      <c r="L16" s="45"/>
      <c r="M16" s="45"/>
      <c r="N16" s="45"/>
      <c r="O16" s="45"/>
      <c r="P16" s="45"/>
      <c r="Q16" s="45"/>
      <c r="R16" s="45"/>
      <c r="S16" s="45"/>
    </row>
    <row r="17" spans="1:22" ht="15" customHeight="1" thickBot="1">
      <c r="A17" s="39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</row>
    <row r="18" spans="1:22" ht="15" customHeight="1" thickBot="1">
      <c r="A18" s="251" t="s">
        <v>28</v>
      </c>
      <c r="B18" s="257" t="s">
        <v>40</v>
      </c>
      <c r="C18" s="257"/>
      <c r="D18" s="257"/>
      <c r="E18" s="258" t="s">
        <v>39</v>
      </c>
      <c r="F18" s="258"/>
      <c r="G18" s="258"/>
      <c r="H18" s="259" t="s">
        <v>38</v>
      </c>
      <c r="I18" s="259"/>
      <c r="J18" s="259"/>
      <c r="Q18" s="38"/>
      <c r="R18" s="38"/>
      <c r="S18" s="38"/>
      <c r="T18" s="38"/>
      <c r="U18" s="38"/>
      <c r="V18" s="38"/>
    </row>
    <row r="19" spans="1:22" ht="15" customHeight="1">
      <c r="A19" s="251"/>
      <c r="B19" s="44" t="s">
        <v>25</v>
      </c>
      <c r="C19" s="35" t="s">
        <v>24</v>
      </c>
      <c r="D19" s="35" t="s">
        <v>23</v>
      </c>
      <c r="E19" s="35" t="s">
        <v>25</v>
      </c>
      <c r="F19" s="35" t="s">
        <v>24</v>
      </c>
      <c r="G19" s="35" t="s">
        <v>23</v>
      </c>
      <c r="H19" s="35" t="s">
        <v>25</v>
      </c>
      <c r="I19" s="35" t="s">
        <v>24</v>
      </c>
      <c r="J19" s="46" t="s">
        <v>23</v>
      </c>
      <c r="Q19" s="38"/>
      <c r="R19" s="38"/>
      <c r="S19" s="38"/>
      <c r="T19" s="38"/>
      <c r="U19" s="38"/>
      <c r="V19" s="38"/>
    </row>
    <row r="20" spans="1:22" ht="15" customHeight="1">
      <c r="A20" s="26" t="s">
        <v>22</v>
      </c>
      <c r="B20" s="24">
        <v>11</v>
      </c>
      <c r="C20" s="30">
        <v>1.6</v>
      </c>
      <c r="D20" s="24">
        <v>78</v>
      </c>
      <c r="E20" s="24">
        <v>20</v>
      </c>
      <c r="F20" s="30">
        <v>4.3</v>
      </c>
      <c r="G20" s="24">
        <v>218</v>
      </c>
      <c r="H20" s="24">
        <v>20</v>
      </c>
      <c r="I20" s="30">
        <v>4.5999999999999996</v>
      </c>
      <c r="J20" s="24">
        <v>157</v>
      </c>
      <c r="Q20" s="38"/>
      <c r="R20" s="38"/>
      <c r="S20" s="38"/>
      <c r="T20" s="38"/>
      <c r="U20" s="38"/>
      <c r="V20" s="38"/>
    </row>
    <row r="21" spans="1:22" s="12" customFormat="1" ht="15" customHeight="1">
      <c r="A21" s="26" t="s">
        <v>21</v>
      </c>
      <c r="B21" s="24">
        <v>10</v>
      </c>
      <c r="C21" s="25">
        <v>1.7</v>
      </c>
      <c r="D21" s="24">
        <v>60</v>
      </c>
      <c r="E21" s="24">
        <v>18</v>
      </c>
      <c r="F21" s="25">
        <v>4.2</v>
      </c>
      <c r="G21" s="24">
        <v>208</v>
      </c>
      <c r="H21" s="24">
        <v>15</v>
      </c>
      <c r="I21" s="25">
        <v>3.8</v>
      </c>
      <c r="J21" s="24">
        <v>128</v>
      </c>
      <c r="Q21" s="38"/>
      <c r="R21" s="38"/>
      <c r="S21" s="38"/>
      <c r="T21" s="38"/>
      <c r="U21" s="38"/>
      <c r="V21" s="38"/>
    </row>
    <row r="22" spans="1:22" s="12" customFormat="1" ht="15" customHeight="1">
      <c r="A22" s="26" t="s">
        <v>14</v>
      </c>
      <c r="B22" s="103">
        <v>6</v>
      </c>
      <c r="C22" s="25">
        <v>0.7</v>
      </c>
      <c r="D22" s="103">
        <v>64</v>
      </c>
      <c r="E22" s="103">
        <v>14</v>
      </c>
      <c r="F22" s="25">
        <v>3.5</v>
      </c>
      <c r="G22" s="103">
        <v>188.4</v>
      </c>
      <c r="H22" s="103">
        <v>16</v>
      </c>
      <c r="I22" s="25">
        <v>4.2</v>
      </c>
      <c r="J22" s="103">
        <v>174.6</v>
      </c>
      <c r="Q22" s="38"/>
      <c r="R22" s="38"/>
      <c r="S22" s="38"/>
      <c r="T22" s="38"/>
      <c r="U22" s="38"/>
      <c r="V22" s="38"/>
    </row>
    <row r="23" spans="1:22" s="13" customFormat="1" ht="15" customHeight="1">
      <c r="A23" s="26" t="s">
        <v>15</v>
      </c>
      <c r="B23" s="103">
        <v>7</v>
      </c>
      <c r="C23" s="25">
        <v>1.1000000000000001</v>
      </c>
      <c r="D23" s="103">
        <v>64</v>
      </c>
      <c r="E23" s="103">
        <v>16</v>
      </c>
      <c r="F23" s="25">
        <v>3.6</v>
      </c>
      <c r="G23" s="103">
        <v>203</v>
      </c>
      <c r="H23" s="103">
        <v>16</v>
      </c>
      <c r="I23" s="25">
        <v>3.6</v>
      </c>
      <c r="J23" s="103">
        <v>120</v>
      </c>
      <c r="Q23" s="38"/>
      <c r="R23" s="38"/>
      <c r="S23" s="38"/>
      <c r="T23" s="38"/>
      <c r="U23" s="38"/>
      <c r="V23" s="38"/>
    </row>
    <row r="24" spans="1:22" s="15" customFormat="1" ht="15" customHeight="1" thickBot="1">
      <c r="A24" s="22" t="s">
        <v>16</v>
      </c>
      <c r="B24" s="100" t="s">
        <v>37</v>
      </c>
      <c r="C24" s="98">
        <v>1.1000000000000001</v>
      </c>
      <c r="D24" s="100">
        <v>49</v>
      </c>
      <c r="E24" s="100">
        <v>16</v>
      </c>
      <c r="F24" s="98">
        <v>3.8</v>
      </c>
      <c r="G24" s="100">
        <v>136</v>
      </c>
      <c r="H24" s="100">
        <v>16</v>
      </c>
      <c r="I24" s="98">
        <v>3.6</v>
      </c>
      <c r="J24" s="100">
        <v>136</v>
      </c>
      <c r="Q24" s="45"/>
      <c r="R24" s="45"/>
      <c r="S24" s="45"/>
      <c r="T24" s="45"/>
      <c r="U24" s="45"/>
      <c r="V24" s="45"/>
    </row>
    <row r="25" spans="1:22" ht="15" customHeight="1" thickBot="1">
      <c r="A25" s="39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</row>
    <row r="26" spans="1:22" ht="15" customHeight="1" thickBot="1">
      <c r="A26" s="251" t="s">
        <v>28</v>
      </c>
      <c r="B26" s="256" t="s">
        <v>36</v>
      </c>
      <c r="C26" s="256"/>
      <c r="D26" s="256"/>
      <c r="E26" s="258" t="s">
        <v>35</v>
      </c>
      <c r="F26" s="258"/>
      <c r="G26" s="258"/>
      <c r="H26" s="259" t="s">
        <v>34</v>
      </c>
      <c r="I26" s="259"/>
      <c r="J26" s="259"/>
      <c r="K26" s="38"/>
      <c r="L26" s="38"/>
      <c r="M26" s="38"/>
      <c r="N26" s="38"/>
      <c r="O26" s="38"/>
      <c r="P26" s="38"/>
    </row>
    <row r="27" spans="1:22" ht="15" customHeight="1">
      <c r="A27" s="251"/>
      <c r="B27" s="44" t="s">
        <v>25</v>
      </c>
      <c r="C27" s="43" t="s">
        <v>24</v>
      </c>
      <c r="D27" s="33" t="s">
        <v>23</v>
      </c>
      <c r="E27" s="35" t="s">
        <v>25</v>
      </c>
      <c r="F27" s="34" t="s">
        <v>24</v>
      </c>
      <c r="G27" s="34" t="s">
        <v>23</v>
      </c>
      <c r="H27" s="35" t="s">
        <v>25</v>
      </c>
      <c r="I27" s="34" t="s">
        <v>24</v>
      </c>
      <c r="J27" s="33" t="s">
        <v>23</v>
      </c>
      <c r="K27" s="38"/>
      <c r="L27" s="38"/>
      <c r="M27" s="38"/>
      <c r="N27" s="38"/>
      <c r="O27" s="38"/>
      <c r="P27" s="38"/>
    </row>
    <row r="28" spans="1:22" ht="15" customHeight="1">
      <c r="A28" s="28" t="s">
        <v>22</v>
      </c>
      <c r="B28" s="42">
        <v>11</v>
      </c>
      <c r="C28" s="30">
        <v>3.2</v>
      </c>
      <c r="D28" s="24">
        <v>139</v>
      </c>
      <c r="E28" s="24">
        <v>5</v>
      </c>
      <c r="F28" s="30">
        <v>0.5</v>
      </c>
      <c r="G28" s="24">
        <v>58</v>
      </c>
      <c r="H28" s="24">
        <v>8</v>
      </c>
      <c r="I28" s="30">
        <v>4.2</v>
      </c>
      <c r="J28" s="24" t="s">
        <v>20</v>
      </c>
      <c r="K28" s="38"/>
      <c r="L28" s="38"/>
      <c r="M28" s="38"/>
      <c r="N28" s="38"/>
      <c r="O28" s="38"/>
      <c r="P28" s="38"/>
    </row>
    <row r="29" spans="1:22" s="12" customFormat="1" ht="15" customHeight="1">
      <c r="A29" s="28" t="s">
        <v>21</v>
      </c>
      <c r="B29" s="42">
        <v>8</v>
      </c>
      <c r="C29" s="25">
        <v>2.5</v>
      </c>
      <c r="D29" s="24">
        <v>128</v>
      </c>
      <c r="E29" s="24">
        <v>4</v>
      </c>
      <c r="F29" s="25">
        <v>0.8</v>
      </c>
      <c r="G29" s="24">
        <v>11</v>
      </c>
      <c r="H29" s="24">
        <v>7</v>
      </c>
      <c r="I29" s="25">
        <v>2</v>
      </c>
      <c r="J29" s="24" t="s">
        <v>20</v>
      </c>
      <c r="K29" s="38"/>
      <c r="L29" s="38"/>
      <c r="M29" s="38"/>
      <c r="N29" s="38"/>
      <c r="O29" s="38"/>
      <c r="P29" s="38"/>
    </row>
    <row r="30" spans="1:22" s="12" customFormat="1" ht="15" customHeight="1">
      <c r="A30" s="26" t="s">
        <v>14</v>
      </c>
      <c r="B30" s="24">
        <v>7</v>
      </c>
      <c r="C30" s="25">
        <v>1.7</v>
      </c>
      <c r="D30" s="24">
        <v>91</v>
      </c>
      <c r="E30" s="24">
        <v>2</v>
      </c>
      <c r="F30" s="25">
        <v>0.2</v>
      </c>
      <c r="G30" s="24">
        <v>9</v>
      </c>
      <c r="H30" s="24">
        <v>7</v>
      </c>
      <c r="I30" s="25">
        <v>3.7</v>
      </c>
      <c r="J30" s="24">
        <v>173</v>
      </c>
      <c r="K30" s="38"/>
      <c r="L30" s="38"/>
      <c r="M30" s="38"/>
      <c r="N30" s="38"/>
      <c r="O30" s="38"/>
      <c r="P30" s="38"/>
    </row>
    <row r="31" spans="1:22" s="13" customFormat="1" ht="15" customHeight="1">
      <c r="A31" s="26" t="s">
        <v>15</v>
      </c>
      <c r="B31" s="24">
        <v>6</v>
      </c>
      <c r="C31" s="25">
        <v>1.4</v>
      </c>
      <c r="D31" s="24">
        <v>71</v>
      </c>
      <c r="E31" s="24">
        <v>2</v>
      </c>
      <c r="F31" s="25">
        <v>0.2</v>
      </c>
      <c r="G31" s="24">
        <v>9</v>
      </c>
      <c r="H31" s="24">
        <v>3</v>
      </c>
      <c r="I31" s="25">
        <v>1.2</v>
      </c>
      <c r="J31" s="24">
        <v>173</v>
      </c>
      <c r="K31" s="38"/>
      <c r="L31" s="38"/>
      <c r="M31" s="38"/>
      <c r="N31" s="38"/>
      <c r="O31" s="38"/>
      <c r="P31" s="38"/>
    </row>
    <row r="32" spans="1:22" s="40" customFormat="1" ht="15" customHeight="1" thickBot="1">
      <c r="A32" s="22" t="s">
        <v>16</v>
      </c>
      <c r="B32" s="100" t="s">
        <v>33</v>
      </c>
      <c r="C32" s="98">
        <v>1.4</v>
      </c>
      <c r="D32" s="100">
        <v>85</v>
      </c>
      <c r="E32" s="100">
        <v>2</v>
      </c>
      <c r="F32" s="98">
        <v>0.2</v>
      </c>
      <c r="G32" s="100">
        <v>4</v>
      </c>
      <c r="H32" s="100">
        <v>3</v>
      </c>
      <c r="I32" s="98">
        <v>1.2</v>
      </c>
      <c r="J32" s="100">
        <v>52</v>
      </c>
      <c r="K32" s="41"/>
      <c r="L32" s="41"/>
      <c r="M32" s="41"/>
      <c r="N32" s="41"/>
      <c r="O32" s="41"/>
      <c r="P32" s="41"/>
    </row>
    <row r="33" spans="1:19" ht="15" customHeight="1" thickBot="1">
      <c r="A33" s="39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</row>
    <row r="34" spans="1:19" ht="15" customHeight="1" thickBot="1">
      <c r="A34" s="251" t="s">
        <v>28</v>
      </c>
      <c r="B34" s="259" t="s">
        <v>32</v>
      </c>
      <c r="C34" s="259"/>
      <c r="D34" s="259"/>
      <c r="E34" s="260" t="s">
        <v>31</v>
      </c>
      <c r="F34" s="258"/>
      <c r="G34" s="258"/>
      <c r="H34" s="259" t="s">
        <v>30</v>
      </c>
      <c r="I34" s="256"/>
      <c r="J34" s="256"/>
    </row>
    <row r="35" spans="1:19" ht="15" customHeight="1">
      <c r="A35" s="251"/>
      <c r="B35" s="35" t="s">
        <v>25</v>
      </c>
      <c r="C35" s="34" t="s">
        <v>24</v>
      </c>
      <c r="D35" s="33" t="s">
        <v>23</v>
      </c>
      <c r="E35" s="36" t="s">
        <v>25</v>
      </c>
      <c r="F35" s="34" t="s">
        <v>24</v>
      </c>
      <c r="G35" s="34" t="s">
        <v>23</v>
      </c>
      <c r="H35" s="35" t="s">
        <v>25</v>
      </c>
      <c r="I35" s="34" t="s">
        <v>24</v>
      </c>
      <c r="J35" s="33" t="s">
        <v>23</v>
      </c>
    </row>
    <row r="36" spans="1:19" ht="15" customHeight="1">
      <c r="A36" s="26" t="s">
        <v>22</v>
      </c>
      <c r="B36" s="24">
        <v>5</v>
      </c>
      <c r="C36" s="30">
        <v>0.6</v>
      </c>
      <c r="D36" s="24">
        <v>2</v>
      </c>
      <c r="E36" s="24">
        <v>29</v>
      </c>
      <c r="F36" s="30">
        <v>6</v>
      </c>
      <c r="G36" s="24">
        <v>113</v>
      </c>
      <c r="H36" s="24">
        <v>30</v>
      </c>
      <c r="I36" s="30">
        <v>3.5</v>
      </c>
      <c r="J36" s="24">
        <v>48</v>
      </c>
    </row>
    <row r="37" spans="1:19" s="12" customFormat="1" ht="15" customHeight="1">
      <c r="A37" s="26" t="s">
        <v>21</v>
      </c>
      <c r="B37" s="24">
        <v>2</v>
      </c>
      <c r="C37" s="25">
        <v>0.2</v>
      </c>
      <c r="D37" s="24">
        <v>0.1</v>
      </c>
      <c r="E37" s="24">
        <v>26</v>
      </c>
      <c r="F37" s="25">
        <v>5</v>
      </c>
      <c r="G37" s="24">
        <v>121</v>
      </c>
      <c r="H37" s="24">
        <v>24</v>
      </c>
      <c r="I37" s="25">
        <v>4.3</v>
      </c>
      <c r="J37" s="24">
        <v>43</v>
      </c>
    </row>
    <row r="38" spans="1:19" s="12" customFormat="1" ht="15" customHeight="1">
      <c r="A38" s="26" t="s">
        <v>14</v>
      </c>
      <c r="B38" s="24" t="s">
        <v>20</v>
      </c>
      <c r="C38" s="25" t="s">
        <v>20</v>
      </c>
      <c r="D38" s="24" t="s">
        <v>20</v>
      </c>
      <c r="E38" s="24">
        <v>21</v>
      </c>
      <c r="F38" s="25">
        <v>5</v>
      </c>
      <c r="G38" s="24">
        <v>75</v>
      </c>
      <c r="H38" s="24">
        <v>22</v>
      </c>
      <c r="I38" s="25">
        <v>3.6</v>
      </c>
      <c r="J38" s="24">
        <v>33.1</v>
      </c>
    </row>
    <row r="39" spans="1:19" s="13" customFormat="1" ht="15" customHeight="1">
      <c r="A39" s="26" t="s">
        <v>15</v>
      </c>
      <c r="B39" s="24" t="s">
        <v>20</v>
      </c>
      <c r="C39" s="25" t="s">
        <v>20</v>
      </c>
      <c r="D39" s="24" t="s">
        <v>20</v>
      </c>
      <c r="E39" s="24">
        <v>18</v>
      </c>
      <c r="F39" s="25">
        <v>5.0999999999999996</v>
      </c>
      <c r="G39" s="24">
        <v>79</v>
      </c>
      <c r="H39" s="24">
        <v>18</v>
      </c>
      <c r="I39" s="25">
        <v>3</v>
      </c>
      <c r="J39" s="24">
        <v>30</v>
      </c>
    </row>
    <row r="40" spans="1:19" s="15" customFormat="1" ht="15" customHeight="1" thickBot="1">
      <c r="A40" s="22" t="s">
        <v>16</v>
      </c>
      <c r="B40" s="100" t="s">
        <v>20</v>
      </c>
      <c r="C40" s="98" t="s">
        <v>20</v>
      </c>
      <c r="D40" s="100" t="s">
        <v>20</v>
      </c>
      <c r="E40" s="100" t="s">
        <v>29</v>
      </c>
      <c r="F40" s="98">
        <v>4.4000000000000004</v>
      </c>
      <c r="G40" s="100">
        <v>52</v>
      </c>
      <c r="H40" s="100">
        <v>16</v>
      </c>
      <c r="I40" s="98">
        <v>2.9</v>
      </c>
      <c r="J40" s="100">
        <v>43</v>
      </c>
    </row>
    <row r="41" spans="1:19" ht="15" customHeight="1" thickBot="1">
      <c r="A41" s="39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</row>
    <row r="42" spans="1:19" ht="15" customHeight="1" thickBot="1">
      <c r="A42" s="255" t="s">
        <v>28</v>
      </c>
      <c r="B42" s="261" t="s">
        <v>27</v>
      </c>
      <c r="C42" s="259"/>
      <c r="D42" s="259"/>
      <c r="E42" s="259" t="s">
        <v>26</v>
      </c>
      <c r="F42" s="259"/>
      <c r="G42" s="259"/>
      <c r="H42" s="37"/>
      <c r="I42" s="37"/>
      <c r="J42" s="37"/>
    </row>
    <row r="43" spans="1:19" ht="15" customHeight="1">
      <c r="A43" s="255"/>
      <c r="B43" s="36" t="s">
        <v>25</v>
      </c>
      <c r="C43" s="34" t="s">
        <v>24</v>
      </c>
      <c r="D43" s="33" t="s">
        <v>23</v>
      </c>
      <c r="E43" s="35" t="s">
        <v>25</v>
      </c>
      <c r="F43" s="34" t="s">
        <v>24</v>
      </c>
      <c r="G43" s="33" t="s">
        <v>23</v>
      </c>
      <c r="H43" s="32"/>
      <c r="I43" s="31"/>
      <c r="J43" s="31"/>
    </row>
    <row r="44" spans="1:19" ht="15" customHeight="1">
      <c r="A44" s="28" t="s">
        <v>22</v>
      </c>
      <c r="B44" s="27">
        <v>16</v>
      </c>
      <c r="C44" s="30">
        <v>2.1</v>
      </c>
      <c r="D44" s="24">
        <v>11.9</v>
      </c>
      <c r="E44" s="24" t="s">
        <v>20</v>
      </c>
      <c r="F44" s="30" t="s">
        <v>20</v>
      </c>
      <c r="G44" s="24" t="s">
        <v>20</v>
      </c>
      <c r="H44" s="29"/>
      <c r="I44" s="29"/>
      <c r="J44" s="29"/>
    </row>
    <row r="45" spans="1:19" s="12" customFormat="1" ht="15" customHeight="1">
      <c r="A45" s="28" t="s">
        <v>21</v>
      </c>
      <c r="B45" s="27">
        <v>16</v>
      </c>
      <c r="C45" s="25">
        <v>2.1</v>
      </c>
      <c r="D45" s="24" t="s">
        <v>20</v>
      </c>
      <c r="E45" s="24" t="s">
        <v>20</v>
      </c>
      <c r="F45" s="25" t="s">
        <v>20</v>
      </c>
      <c r="G45" s="24" t="s">
        <v>20</v>
      </c>
      <c r="H45" s="23"/>
      <c r="I45" s="23"/>
      <c r="J45" s="23"/>
    </row>
    <row r="46" spans="1:19" s="12" customFormat="1" ht="15" customHeight="1">
      <c r="A46" s="28" t="s">
        <v>14</v>
      </c>
      <c r="B46" s="27">
        <v>16</v>
      </c>
      <c r="C46" s="25">
        <v>2.1</v>
      </c>
      <c r="D46" s="24" t="s">
        <v>20</v>
      </c>
      <c r="E46" s="24" t="s">
        <v>20</v>
      </c>
      <c r="F46" s="25" t="s">
        <v>20</v>
      </c>
      <c r="G46" s="24" t="s">
        <v>20</v>
      </c>
      <c r="H46" s="23"/>
      <c r="I46" s="23"/>
      <c r="J46" s="23"/>
    </row>
    <row r="47" spans="1:19" s="13" customFormat="1" ht="15" customHeight="1">
      <c r="A47" s="26" t="s">
        <v>15</v>
      </c>
      <c r="B47" s="24">
        <v>16</v>
      </c>
      <c r="C47" s="25">
        <v>2.1</v>
      </c>
      <c r="D47" s="24" t="s">
        <v>20</v>
      </c>
      <c r="E47" s="24" t="s">
        <v>20</v>
      </c>
      <c r="F47" s="25" t="s">
        <v>20</v>
      </c>
      <c r="G47" s="24" t="s">
        <v>20</v>
      </c>
      <c r="H47" s="23"/>
      <c r="I47" s="23"/>
      <c r="J47" s="23"/>
    </row>
    <row r="48" spans="1:19" s="15" customFormat="1" ht="15" customHeight="1" thickBot="1">
      <c r="A48" s="22" t="s">
        <v>16</v>
      </c>
      <c r="B48" s="100">
        <v>6</v>
      </c>
      <c r="C48" s="98">
        <v>0.5</v>
      </c>
      <c r="D48" s="100" t="s">
        <v>20</v>
      </c>
      <c r="E48" s="100" t="s">
        <v>20</v>
      </c>
      <c r="F48" s="98" t="s">
        <v>20</v>
      </c>
      <c r="G48" s="100" t="s">
        <v>20</v>
      </c>
      <c r="H48" s="21"/>
      <c r="I48" s="21"/>
      <c r="J48" s="21"/>
    </row>
    <row r="49" spans="1:11" ht="14.4">
      <c r="A49" s="20" t="s">
        <v>19</v>
      </c>
    </row>
    <row r="50" spans="1:11" ht="14.4">
      <c r="A50" s="191" t="s">
        <v>182</v>
      </c>
    </row>
    <row r="51" spans="1:11" ht="15" customHeight="1">
      <c r="B51" s="19"/>
      <c r="C51" s="19"/>
      <c r="D51" s="19"/>
      <c r="E51" s="19"/>
      <c r="F51" s="19"/>
      <c r="G51" s="18"/>
      <c r="H51" s="18"/>
      <c r="I51" s="18"/>
      <c r="J51" s="18"/>
      <c r="K51" s="18"/>
    </row>
  </sheetData>
  <sheetProtection selectLockedCells="1" selectUnlockedCells="1"/>
  <mergeCells count="23">
    <mergeCell ref="A34:A35"/>
    <mergeCell ref="B34:D34"/>
    <mergeCell ref="E34:G34"/>
    <mergeCell ref="H34:J34"/>
    <mergeCell ref="A42:A43"/>
    <mergeCell ref="B42:D42"/>
    <mergeCell ref="E42:G42"/>
    <mergeCell ref="A18:A19"/>
    <mergeCell ref="B18:D18"/>
    <mergeCell ref="E18:G18"/>
    <mergeCell ref="H18:J18"/>
    <mergeCell ref="A26:A27"/>
    <mergeCell ref="B26:D26"/>
    <mergeCell ref="E26:G26"/>
    <mergeCell ref="H26:J26"/>
    <mergeCell ref="A2:A3"/>
    <mergeCell ref="B2:D2"/>
    <mergeCell ref="E2:G2"/>
    <mergeCell ref="H2:J2"/>
    <mergeCell ref="A10:A11"/>
    <mergeCell ref="B10:D10"/>
    <mergeCell ref="E10:G10"/>
    <mergeCell ref="H10:J10"/>
  </mergeCells>
  <phoneticPr fontId="4"/>
  <printOptions horizontalCentered="1"/>
  <pageMargins left="0.74803149606299213" right="0.74803149606299213" top="0.98425196850393704" bottom="0.98425196850393704" header="0.51181102362204722" footer="0.51181102362204722"/>
  <pageSetup paperSize="9" scale="87" firstPageNumber="0" orientation="portrait" r:id="rId1"/>
  <headerFooter alignWithMargins="0"/>
  <rowBreaks count="1" manualBreakCount="1">
    <brk id="50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view="pageBreakPreview" zoomScaleNormal="100" zoomScaleSheetLayoutView="100" workbookViewId="0"/>
  </sheetViews>
  <sheetFormatPr defaultColWidth="9" defaultRowHeight="13.2"/>
  <cols>
    <col min="1" max="3" width="9" style="4"/>
    <col min="4" max="4" width="9.09765625" style="4" customWidth="1"/>
    <col min="5" max="7" width="10.19921875" style="4" customWidth="1"/>
    <col min="8" max="8" width="10.19921875" style="61" customWidth="1"/>
    <col min="9" max="9" width="10.19921875" style="4" customWidth="1"/>
    <col min="10" max="16384" width="9" style="4"/>
  </cols>
  <sheetData>
    <row r="1" spans="1:9" ht="29.25" customHeight="1" thickBot="1">
      <c r="A1" s="69" t="s">
        <v>64</v>
      </c>
      <c r="B1" s="2"/>
      <c r="C1" s="2"/>
      <c r="D1" s="2"/>
      <c r="E1" s="3"/>
      <c r="F1" s="3"/>
      <c r="G1" s="3"/>
      <c r="I1" s="3" t="s">
        <v>63</v>
      </c>
    </row>
    <row r="2" spans="1:9" s="17" customFormat="1" ht="18" customHeight="1">
      <c r="A2" s="264" t="s">
        <v>62</v>
      </c>
      <c r="B2" s="264"/>
      <c r="C2" s="264"/>
      <c r="D2" s="265"/>
      <c r="E2" s="68" t="s">
        <v>61</v>
      </c>
      <c r="F2" s="68" t="s">
        <v>60</v>
      </c>
      <c r="G2" s="68" t="s">
        <v>59</v>
      </c>
      <c r="H2" s="68" t="s">
        <v>58</v>
      </c>
      <c r="I2" s="67" t="s">
        <v>57</v>
      </c>
    </row>
    <row r="3" spans="1:9" ht="18" customHeight="1">
      <c r="A3" s="266" t="s">
        <v>56</v>
      </c>
      <c r="B3" s="266"/>
      <c r="C3" s="266"/>
      <c r="D3" s="267"/>
      <c r="E3" s="65">
        <v>2970</v>
      </c>
      <c r="F3" s="65">
        <v>2963</v>
      </c>
      <c r="G3" s="65">
        <v>2963</v>
      </c>
      <c r="H3" s="65">
        <v>2963</v>
      </c>
      <c r="I3" s="105">
        <v>2951</v>
      </c>
    </row>
    <row r="4" spans="1:9" ht="18" customHeight="1">
      <c r="A4" s="66"/>
      <c r="B4" s="268" t="s">
        <v>55</v>
      </c>
      <c r="C4" s="268"/>
      <c r="D4" s="269"/>
      <c r="E4" s="65">
        <v>1205</v>
      </c>
      <c r="F4" s="65">
        <v>1188</v>
      </c>
      <c r="G4" s="65">
        <v>1177</v>
      </c>
      <c r="H4" s="65">
        <v>1170</v>
      </c>
      <c r="I4" s="105">
        <v>1164</v>
      </c>
    </row>
    <row r="5" spans="1:9" ht="18" customHeight="1">
      <c r="A5" s="66"/>
      <c r="B5" s="66"/>
      <c r="C5" s="268" t="s">
        <v>54</v>
      </c>
      <c r="D5" s="269"/>
      <c r="E5" s="65">
        <v>802</v>
      </c>
      <c r="F5" s="65">
        <v>800</v>
      </c>
      <c r="G5" s="65">
        <v>796</v>
      </c>
      <c r="H5" s="65">
        <v>796</v>
      </c>
      <c r="I5" s="105">
        <v>796</v>
      </c>
    </row>
    <row r="6" spans="1:9" ht="18" customHeight="1">
      <c r="A6" s="66"/>
      <c r="B6" s="66"/>
      <c r="C6" s="268" t="s">
        <v>53</v>
      </c>
      <c r="D6" s="269"/>
      <c r="E6" s="65">
        <v>403</v>
      </c>
      <c r="F6" s="65">
        <v>388</v>
      </c>
      <c r="G6" s="65">
        <v>381</v>
      </c>
      <c r="H6" s="65">
        <v>374</v>
      </c>
      <c r="I6" s="105">
        <v>368</v>
      </c>
    </row>
    <row r="7" spans="1:9" ht="18" customHeight="1" thickBot="1">
      <c r="A7" s="64"/>
      <c r="B7" s="262" t="s">
        <v>52</v>
      </c>
      <c r="C7" s="262"/>
      <c r="D7" s="263"/>
      <c r="E7" s="63">
        <v>1765</v>
      </c>
      <c r="F7" s="63">
        <v>1775</v>
      </c>
      <c r="G7" s="63">
        <v>1786</v>
      </c>
      <c r="H7" s="63">
        <v>1793</v>
      </c>
      <c r="I7" s="106">
        <v>1787</v>
      </c>
    </row>
    <row r="8" spans="1:9" ht="18" customHeight="1">
      <c r="A8" s="62" t="s">
        <v>51</v>
      </c>
    </row>
  </sheetData>
  <mergeCells count="6">
    <mergeCell ref="B7:D7"/>
    <mergeCell ref="A2:D2"/>
    <mergeCell ref="A3:D3"/>
    <mergeCell ref="B4:D4"/>
    <mergeCell ref="C5:D5"/>
    <mergeCell ref="C6:D6"/>
  </mergeCells>
  <phoneticPr fontId="4"/>
  <pageMargins left="0.74803149606299213" right="0.74803149606299213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view="pageBreakPreview" zoomScaleNormal="100" zoomScaleSheetLayoutView="100" workbookViewId="0"/>
  </sheetViews>
  <sheetFormatPr defaultColWidth="9" defaultRowHeight="13.2"/>
  <cols>
    <col min="1" max="1" width="11.19921875" style="17" customWidth="1"/>
    <col min="2" max="16384" width="9" style="4"/>
  </cols>
  <sheetData>
    <row r="1" spans="1:13" ht="29.25" customHeight="1" thickBot="1">
      <c r="A1" s="83" t="s">
        <v>77</v>
      </c>
      <c r="B1" s="62"/>
      <c r="C1" s="62"/>
      <c r="D1" s="62"/>
      <c r="E1" s="62"/>
      <c r="F1" s="62"/>
      <c r="G1" s="77" t="s">
        <v>76</v>
      </c>
      <c r="H1" s="62"/>
      <c r="I1" s="62"/>
      <c r="J1" s="62"/>
      <c r="K1" s="62"/>
      <c r="L1" s="62"/>
      <c r="M1" s="82"/>
    </row>
    <row r="2" spans="1:13" ht="18" customHeight="1">
      <c r="A2" s="270" t="s">
        <v>72</v>
      </c>
      <c r="B2" s="272" t="s">
        <v>75</v>
      </c>
      <c r="C2" s="272"/>
      <c r="D2" s="273" t="s">
        <v>74</v>
      </c>
      <c r="E2" s="273"/>
      <c r="F2" s="273" t="s">
        <v>73</v>
      </c>
      <c r="G2" s="274"/>
    </row>
    <row r="3" spans="1:13" ht="18" customHeight="1">
      <c r="A3" s="271"/>
      <c r="B3" s="76" t="s">
        <v>68</v>
      </c>
      <c r="C3" s="76" t="s">
        <v>67</v>
      </c>
      <c r="D3" s="76" t="s">
        <v>68</v>
      </c>
      <c r="E3" s="76" t="s">
        <v>67</v>
      </c>
      <c r="F3" s="76" t="s">
        <v>68</v>
      </c>
      <c r="G3" s="75" t="s">
        <v>67</v>
      </c>
    </row>
    <row r="4" spans="1:13" ht="18" customHeight="1">
      <c r="A4" s="74" t="s">
        <v>66</v>
      </c>
      <c r="B4" s="81">
        <v>365</v>
      </c>
      <c r="C4" s="72">
        <v>21.9</v>
      </c>
      <c r="D4" s="73">
        <v>237</v>
      </c>
      <c r="E4" s="72">
        <v>10.7</v>
      </c>
      <c r="F4" s="73">
        <v>26</v>
      </c>
      <c r="G4" s="72">
        <v>2.1</v>
      </c>
    </row>
    <row r="5" spans="1:13" s="12" customFormat="1" ht="18" customHeight="1">
      <c r="A5" s="74" t="s">
        <v>21</v>
      </c>
      <c r="B5" s="81">
        <v>308</v>
      </c>
      <c r="C5" s="72">
        <v>17.3</v>
      </c>
      <c r="D5" s="73">
        <v>210</v>
      </c>
      <c r="E5" s="72">
        <v>8.6</v>
      </c>
      <c r="F5" s="73">
        <v>24</v>
      </c>
      <c r="G5" s="72">
        <v>1.7</v>
      </c>
    </row>
    <row r="6" spans="1:13" s="12" customFormat="1" ht="18" customHeight="1">
      <c r="A6" s="74" t="s">
        <v>14</v>
      </c>
      <c r="B6" s="73">
        <v>337</v>
      </c>
      <c r="C6" s="72">
        <v>19.5</v>
      </c>
      <c r="D6" s="73">
        <v>238</v>
      </c>
      <c r="E6" s="72">
        <v>9.1999999999999993</v>
      </c>
      <c r="F6" s="73">
        <v>25</v>
      </c>
      <c r="G6" s="72">
        <v>2.8</v>
      </c>
    </row>
    <row r="7" spans="1:13" s="13" customFormat="1" ht="18" customHeight="1">
      <c r="A7" s="74" t="s">
        <v>15</v>
      </c>
      <c r="B7" s="73">
        <v>318</v>
      </c>
      <c r="C7" s="72">
        <v>18.399999999999999</v>
      </c>
      <c r="D7" s="73">
        <v>198</v>
      </c>
      <c r="E7" s="72">
        <v>8.8000000000000007</v>
      </c>
      <c r="F7" s="73">
        <v>26</v>
      </c>
      <c r="G7" s="72">
        <v>2</v>
      </c>
    </row>
    <row r="8" spans="1:13" s="15" customFormat="1" ht="18" customHeight="1" thickBot="1">
      <c r="A8" s="71" t="s">
        <v>45</v>
      </c>
      <c r="B8" s="107">
        <f>D8+F8+B17+D17+F17</f>
        <v>270</v>
      </c>
      <c r="C8" s="108">
        <f>E8+G8+C17+E17+G17</f>
        <v>14.5</v>
      </c>
      <c r="D8" s="107">
        <v>162</v>
      </c>
      <c r="E8" s="108">
        <v>6.3</v>
      </c>
      <c r="F8" s="107">
        <v>30</v>
      </c>
      <c r="G8" s="108">
        <v>2.2999999999999998</v>
      </c>
    </row>
    <row r="9" spans="1:13" ht="18" customHeight="1">
      <c r="A9" s="80"/>
      <c r="B9" s="79"/>
      <c r="C9" s="78"/>
      <c r="D9" s="79"/>
      <c r="E9" s="78"/>
      <c r="F9" s="79"/>
      <c r="G9" s="78"/>
    </row>
    <row r="10" spans="1:13" ht="18" customHeight="1" thickBot="1">
      <c r="A10" s="70"/>
      <c r="B10" s="62"/>
      <c r="C10" s="62"/>
      <c r="D10" s="62"/>
      <c r="E10" s="62"/>
      <c r="F10" s="62"/>
      <c r="G10" s="77"/>
      <c r="H10" s="62"/>
      <c r="I10" s="62"/>
      <c r="J10" s="62"/>
      <c r="K10" s="62"/>
      <c r="L10" s="62"/>
      <c r="M10" s="62"/>
    </row>
    <row r="11" spans="1:13" ht="18" customHeight="1">
      <c r="A11" s="270" t="s">
        <v>72</v>
      </c>
      <c r="B11" s="273" t="s">
        <v>71</v>
      </c>
      <c r="C11" s="273"/>
      <c r="D11" s="275" t="s">
        <v>70</v>
      </c>
      <c r="E11" s="276"/>
      <c r="F11" s="273" t="s">
        <v>69</v>
      </c>
      <c r="G11" s="274"/>
    </row>
    <row r="12" spans="1:13" ht="18" customHeight="1">
      <c r="A12" s="271"/>
      <c r="B12" s="76" t="s">
        <v>68</v>
      </c>
      <c r="C12" s="76" t="s">
        <v>67</v>
      </c>
      <c r="D12" s="76" t="s">
        <v>68</v>
      </c>
      <c r="E12" s="76" t="s">
        <v>67</v>
      </c>
      <c r="F12" s="76" t="s">
        <v>68</v>
      </c>
      <c r="G12" s="75" t="s">
        <v>67</v>
      </c>
    </row>
    <row r="13" spans="1:13" ht="18" customHeight="1">
      <c r="A13" s="74" t="s">
        <v>66</v>
      </c>
      <c r="B13" s="73">
        <v>16</v>
      </c>
      <c r="C13" s="72">
        <v>0.9</v>
      </c>
      <c r="D13" s="73">
        <v>85</v>
      </c>
      <c r="E13" s="72">
        <v>8.1999999999999993</v>
      </c>
      <c r="F13" s="73">
        <v>1</v>
      </c>
      <c r="G13" s="72">
        <v>0.1</v>
      </c>
    </row>
    <row r="14" spans="1:13" s="12" customFormat="1" ht="18" customHeight="1">
      <c r="A14" s="74" t="s">
        <v>21</v>
      </c>
      <c r="B14" s="73">
        <v>8</v>
      </c>
      <c r="C14" s="72">
        <v>0.7</v>
      </c>
      <c r="D14" s="73">
        <v>65</v>
      </c>
      <c r="E14" s="72">
        <v>6.3</v>
      </c>
      <c r="F14" s="73">
        <v>1</v>
      </c>
      <c r="G14" s="72">
        <v>0.1</v>
      </c>
    </row>
    <row r="15" spans="1:13" s="12" customFormat="1" ht="18" customHeight="1">
      <c r="A15" s="74" t="s">
        <v>14</v>
      </c>
      <c r="B15" s="73">
        <v>11</v>
      </c>
      <c r="C15" s="72">
        <v>3.4</v>
      </c>
      <c r="D15" s="73">
        <v>63</v>
      </c>
      <c r="E15" s="72">
        <v>4.2</v>
      </c>
      <c r="F15" s="73">
        <v>0</v>
      </c>
      <c r="G15" s="72">
        <v>0</v>
      </c>
    </row>
    <row r="16" spans="1:13" s="13" customFormat="1" ht="18" customHeight="1">
      <c r="A16" s="74" t="s">
        <v>15</v>
      </c>
      <c r="B16" s="73">
        <v>8</v>
      </c>
      <c r="C16" s="72">
        <v>0.5</v>
      </c>
      <c r="D16" s="73">
        <v>85</v>
      </c>
      <c r="E16" s="72">
        <v>7.2</v>
      </c>
      <c r="F16" s="73">
        <v>0</v>
      </c>
      <c r="G16" s="72">
        <v>0.1</v>
      </c>
    </row>
    <row r="17" spans="1:7" s="15" customFormat="1" ht="18" customHeight="1" thickBot="1">
      <c r="A17" s="71" t="s">
        <v>16</v>
      </c>
      <c r="B17" s="107">
        <v>11</v>
      </c>
      <c r="C17" s="108">
        <v>0.3</v>
      </c>
      <c r="D17" s="107">
        <v>67</v>
      </c>
      <c r="E17" s="108">
        <v>5.6</v>
      </c>
      <c r="F17" s="107">
        <v>0</v>
      </c>
      <c r="G17" s="108">
        <v>0</v>
      </c>
    </row>
    <row r="18" spans="1:7" ht="18" customHeight="1">
      <c r="A18" s="70" t="s">
        <v>65</v>
      </c>
    </row>
    <row r="19" spans="1:7" ht="15.75" customHeight="1"/>
    <row r="20" spans="1:7" ht="15.75" customHeight="1"/>
    <row r="21" spans="1:7" ht="15.75" customHeight="1"/>
  </sheetData>
  <mergeCells count="8">
    <mergeCell ref="A2:A3"/>
    <mergeCell ref="B2:C2"/>
    <mergeCell ref="D2:E2"/>
    <mergeCell ref="F2:G2"/>
    <mergeCell ref="A11:A12"/>
    <mergeCell ref="B11:C11"/>
    <mergeCell ref="D11:E11"/>
    <mergeCell ref="F11:G11"/>
  </mergeCells>
  <phoneticPr fontId="4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4</vt:i4>
      </vt:variant>
    </vt:vector>
  </HeadingPairs>
  <TitlesOfParts>
    <vt:vector size="14" baseType="lpstr">
      <vt:lpstr>5-1 </vt:lpstr>
      <vt:lpstr>5-2</vt:lpstr>
      <vt:lpstr>5-3</vt:lpstr>
      <vt:lpstr>5-4</vt:lpstr>
      <vt:lpstr>5-5</vt:lpstr>
      <vt:lpstr>5-6</vt:lpstr>
      <vt:lpstr>5-７</vt:lpstr>
      <vt:lpstr>5-8</vt:lpstr>
      <vt:lpstr>5-9</vt:lpstr>
      <vt:lpstr>5-10</vt:lpstr>
      <vt:lpstr>'5-2'!Print_Area</vt:lpstr>
      <vt:lpstr>'5-4'!Print_Area</vt:lpstr>
      <vt:lpstr>'5-７'!Print_Area</vt:lpstr>
      <vt:lpstr>'5-8'!Print_Area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各務原市役所</dc:creator>
  <cp:lastModifiedBy>各務原市役所</cp:lastModifiedBy>
  <cp:lastPrinted>2025-01-27T09:43:03Z</cp:lastPrinted>
  <dcterms:created xsi:type="dcterms:W3CDTF">2024-10-23T06:41:38Z</dcterms:created>
  <dcterms:modified xsi:type="dcterms:W3CDTF">2025-03-24T23:36:00Z</dcterms:modified>
</cp:coreProperties>
</file>