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総務課(企画総務部)\統計係\自主統計\統計書かかみがはら\令和７年度統計書\00 すべて\"/>
    </mc:Choice>
  </mc:AlternateContent>
  <xr:revisionPtr revIDLastSave="0" documentId="13_ncr:1_{ED25CFF6-DE4B-4140-A69C-C72EA3643A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4-1" sheetId="1" r:id="rId1"/>
    <sheet name="14-2" sheetId="9" r:id="rId2"/>
    <sheet name="14-3" sheetId="8" r:id="rId3"/>
    <sheet name="14-4" sheetId="7" r:id="rId4"/>
    <sheet name="14-5" sheetId="6" r:id="rId5"/>
    <sheet name="14-6" sheetId="5" r:id="rId6"/>
    <sheet name="14-7" sheetId="4" r:id="rId7"/>
    <sheet name="14-8" sheetId="3" r:id="rId8"/>
    <sheet name="14-9" sheetId="2" r:id="rId9"/>
    <sheet name="14-10" sheetId="10" r:id="rId10"/>
    <sheet name="14-11" sheetId="19" r:id="rId11"/>
    <sheet name="14-12" sheetId="18" r:id="rId12"/>
    <sheet name="14-13" sheetId="14" r:id="rId13"/>
    <sheet name="14-14" sheetId="13" r:id="rId14"/>
    <sheet name="14-15" sheetId="12" r:id="rId15"/>
    <sheet name="14-16" sheetId="11" r:id="rId16"/>
    <sheet name="14-17" sheetId="15" r:id="rId17"/>
    <sheet name="14-18" sheetId="16" r:id="rId18"/>
    <sheet name="14-19 " sheetId="17" r:id="rId19"/>
  </sheets>
  <externalReferences>
    <externalReference r:id="rId20"/>
    <externalReference r:id="rId21"/>
  </externalReferences>
  <definedNames>
    <definedName name="_10町名別人口世帯_全体蘇原地区_●" localSheetId="9">#REF!</definedName>
    <definedName name="_10町名別人口世帯_全体蘇原地区_●" localSheetId="11">#REF!</definedName>
    <definedName name="_10町名別人口世帯_全体蘇原地区_●" localSheetId="12">#REF!</definedName>
    <definedName name="_10町名別人口世帯_全体蘇原地区_●" localSheetId="13">#REF!</definedName>
    <definedName name="_10町名別人口世帯_全体蘇原地区_●" localSheetId="14">#REF!</definedName>
    <definedName name="_10町名別人口世帯_全体蘇原地区_●" localSheetId="15">#REF!</definedName>
    <definedName name="_10町名別人口世帯_全体蘇原地区_●" localSheetId="16">#REF!</definedName>
    <definedName name="_10町名別人口世帯_全体蘇原地区_●" localSheetId="17">#REF!</definedName>
    <definedName name="_10町名別人口世帯_全体蘇原地区_●" localSheetId="18">#REF!</definedName>
    <definedName name="_10町名別人口世帯_全体蘇原地区_●" localSheetId="1">#REF!</definedName>
    <definedName name="_10町名別人口世帯_全体蘇原地区_●" localSheetId="2">#REF!</definedName>
    <definedName name="_10町名別人口世帯_全体蘇原地区_●" localSheetId="4">#REF!</definedName>
    <definedName name="_10町名別人口世帯_全体蘇原地区_●" localSheetId="5">#REF!</definedName>
    <definedName name="_10町名別人口世帯_全体蘇原地区_●" localSheetId="6">#REF!</definedName>
    <definedName name="_10町名別人口世帯_全体蘇原地区_●" localSheetId="7">#REF!</definedName>
    <definedName name="_10町名別人口世帯_全体蘇原地区_●" localSheetId="8">#REF!</definedName>
    <definedName name="_10町名別人口世帯_全体蘇原地区_●">#REF!</definedName>
    <definedName name="_11町名別人口世帯_全体那加地区_●">'[1]2-9'!$A$3:$E$71</definedName>
    <definedName name="_13町名別地区別人口世帯_全体_●" localSheetId="9">#REF!</definedName>
    <definedName name="_13町名別地区別人口世帯_全体_●" localSheetId="11">#REF!</definedName>
    <definedName name="_13町名別地区別人口世帯_全体_●" localSheetId="12">#REF!</definedName>
    <definedName name="_13町名別地区別人口世帯_全体_●" localSheetId="13">#REF!</definedName>
    <definedName name="_13町名別地区別人口世帯_全体_●" localSheetId="14">#REF!</definedName>
    <definedName name="_13町名別地区別人口世帯_全体_●" localSheetId="15">#REF!</definedName>
    <definedName name="_13町名別地区別人口世帯_全体_●" localSheetId="16">#REF!</definedName>
    <definedName name="_13町名別地区別人口世帯_全体_●" localSheetId="17">#REF!</definedName>
    <definedName name="_13町名別地区別人口世帯_全体_●" localSheetId="18">#REF!</definedName>
    <definedName name="_13町名別地区別人口世帯_全体_●" localSheetId="1">#REF!</definedName>
    <definedName name="_13町名別地区別人口世帯_全体_●" localSheetId="2">#REF!</definedName>
    <definedName name="_13町名別地区別人口世帯_全体_●" localSheetId="4">#REF!</definedName>
    <definedName name="_13町名別地区別人口世帯_全体_●" localSheetId="5">#REF!</definedName>
    <definedName name="_13町名別地区別人口世帯_全体_●" localSheetId="6">#REF!</definedName>
    <definedName name="_13町名別地区別人口世帯_全体_●" localSheetId="7">#REF!</definedName>
    <definedName name="_13町名別地区別人口世帯_全体_●" localSheetId="8">#REF!</definedName>
    <definedName name="_13町名別地区別人口世帯_全体_●">#REF!</definedName>
    <definedName name="_1町丁別人口世帯_全体_●">'[2]2-10'!$A$5:$E$371</definedName>
    <definedName name="_2町丁別人口世帯_全体_●">'[2]2-10'!$A$5:$E$371</definedName>
    <definedName name="_2町名別人口世帯_全体稲羽地区_●" localSheetId="9">#REF!</definedName>
    <definedName name="_2町名別人口世帯_全体稲羽地区_●" localSheetId="11">#REF!</definedName>
    <definedName name="_2町名別人口世帯_全体稲羽地区_●" localSheetId="12">#REF!</definedName>
    <definedName name="_2町名別人口世帯_全体稲羽地区_●" localSheetId="13">#REF!</definedName>
    <definedName name="_2町名別人口世帯_全体稲羽地区_●" localSheetId="14">#REF!</definedName>
    <definedName name="_2町名別人口世帯_全体稲羽地区_●" localSheetId="15">#REF!</definedName>
    <definedName name="_2町名別人口世帯_全体稲羽地区_●" localSheetId="16">#REF!</definedName>
    <definedName name="_2町名別人口世帯_全体稲羽地区_●" localSheetId="17">#REF!</definedName>
    <definedName name="_2町名別人口世帯_全体稲羽地区_●" localSheetId="18">#REF!</definedName>
    <definedName name="_2町名別人口世帯_全体稲羽地区_●" localSheetId="1">#REF!</definedName>
    <definedName name="_2町名別人口世帯_全体稲羽地区_●" localSheetId="2">#REF!</definedName>
    <definedName name="_2町名別人口世帯_全体稲羽地区_●" localSheetId="4">#REF!</definedName>
    <definedName name="_2町名別人口世帯_全体稲羽地区_●" localSheetId="5">#REF!</definedName>
    <definedName name="_2町名別人口世帯_全体稲羽地区_●" localSheetId="6">#REF!</definedName>
    <definedName name="_2町名別人口世帯_全体稲羽地区_●" localSheetId="7">#REF!</definedName>
    <definedName name="_2町名別人口世帯_全体稲羽地区_●" localSheetId="8">#REF!</definedName>
    <definedName name="_2町名別人口世帯_全体稲羽地区_●">#REF!</definedName>
    <definedName name="_3町丁別人口世帯_全体_●">'[2]2-10'!$A$5:$E$371</definedName>
    <definedName name="_3町名別人口世帯_全体鵜沼地区_●" localSheetId="9">#REF!</definedName>
    <definedName name="_3町名別人口世帯_全体鵜沼地区_●" localSheetId="11">#REF!</definedName>
    <definedName name="_3町名別人口世帯_全体鵜沼地区_●" localSheetId="12">#REF!</definedName>
    <definedName name="_3町名別人口世帯_全体鵜沼地区_●" localSheetId="13">#REF!</definedName>
    <definedName name="_3町名別人口世帯_全体鵜沼地区_●" localSheetId="14">#REF!</definedName>
    <definedName name="_3町名別人口世帯_全体鵜沼地区_●" localSheetId="15">#REF!</definedName>
    <definedName name="_3町名別人口世帯_全体鵜沼地区_●" localSheetId="16">#REF!</definedName>
    <definedName name="_3町名別人口世帯_全体鵜沼地区_●" localSheetId="17">#REF!</definedName>
    <definedName name="_3町名別人口世帯_全体鵜沼地区_●" localSheetId="18">#REF!</definedName>
    <definedName name="_3町名別人口世帯_全体鵜沼地区_●" localSheetId="1">#REF!</definedName>
    <definedName name="_3町名別人口世帯_全体鵜沼地区_●" localSheetId="2">#REF!</definedName>
    <definedName name="_3町名別人口世帯_全体鵜沼地区_●" localSheetId="4">#REF!</definedName>
    <definedName name="_3町名別人口世帯_全体鵜沼地区_●" localSheetId="5">#REF!</definedName>
    <definedName name="_3町名別人口世帯_全体鵜沼地区_●" localSheetId="6">#REF!</definedName>
    <definedName name="_3町名別人口世帯_全体鵜沼地区_●" localSheetId="7">#REF!</definedName>
    <definedName name="_3町名別人口世帯_全体鵜沼地区_●" localSheetId="8">#REF!</definedName>
    <definedName name="_3町名別人口世帯_全体鵜沼地区_●">#REF!</definedName>
    <definedName name="_4町名別人口世帯_全体稲羽地区_●" localSheetId="9">#REF!</definedName>
    <definedName name="_4町名別人口世帯_全体稲羽地区_●" localSheetId="11">#REF!</definedName>
    <definedName name="_4町名別人口世帯_全体稲羽地区_●" localSheetId="12">#REF!</definedName>
    <definedName name="_4町名別人口世帯_全体稲羽地区_●" localSheetId="13">#REF!</definedName>
    <definedName name="_4町名別人口世帯_全体稲羽地区_●" localSheetId="14">#REF!</definedName>
    <definedName name="_4町名別人口世帯_全体稲羽地区_●" localSheetId="15">#REF!</definedName>
    <definedName name="_4町名別人口世帯_全体稲羽地区_●" localSheetId="16">#REF!</definedName>
    <definedName name="_4町名別人口世帯_全体稲羽地区_●" localSheetId="17">#REF!</definedName>
    <definedName name="_4町名別人口世帯_全体稲羽地区_●" localSheetId="18">#REF!</definedName>
    <definedName name="_4町名別人口世帯_全体稲羽地区_●" localSheetId="1">#REF!</definedName>
    <definedName name="_4町名別人口世帯_全体稲羽地区_●" localSheetId="2">#REF!</definedName>
    <definedName name="_4町名別人口世帯_全体稲羽地区_●" localSheetId="4">#REF!</definedName>
    <definedName name="_4町名別人口世帯_全体稲羽地区_●" localSheetId="5">#REF!</definedName>
    <definedName name="_4町名別人口世帯_全体稲羽地区_●" localSheetId="6">#REF!</definedName>
    <definedName name="_4町名別人口世帯_全体稲羽地区_●" localSheetId="7">#REF!</definedName>
    <definedName name="_4町名別人口世帯_全体稲羽地区_●" localSheetId="8">#REF!</definedName>
    <definedName name="_4町名別人口世帯_全体稲羽地区_●">#REF!</definedName>
    <definedName name="_4町名別人口世帯_全体川島地区_●" localSheetId="9">#REF!</definedName>
    <definedName name="_4町名別人口世帯_全体川島地区_●" localSheetId="11">#REF!</definedName>
    <definedName name="_4町名別人口世帯_全体川島地区_●" localSheetId="12">#REF!</definedName>
    <definedName name="_4町名別人口世帯_全体川島地区_●" localSheetId="13">#REF!</definedName>
    <definedName name="_4町名別人口世帯_全体川島地区_●" localSheetId="14">#REF!</definedName>
    <definedName name="_4町名別人口世帯_全体川島地区_●" localSheetId="15">#REF!</definedName>
    <definedName name="_4町名別人口世帯_全体川島地区_●" localSheetId="16">#REF!</definedName>
    <definedName name="_4町名別人口世帯_全体川島地区_●" localSheetId="17">#REF!</definedName>
    <definedName name="_4町名別人口世帯_全体川島地区_●" localSheetId="18">#REF!</definedName>
    <definedName name="_4町名別人口世帯_全体川島地区_●" localSheetId="1">#REF!</definedName>
    <definedName name="_4町名別人口世帯_全体川島地区_●" localSheetId="2">#REF!</definedName>
    <definedName name="_4町名別人口世帯_全体川島地区_●" localSheetId="4">#REF!</definedName>
    <definedName name="_4町名別人口世帯_全体川島地区_●" localSheetId="5">#REF!</definedName>
    <definedName name="_4町名別人口世帯_全体川島地区_●" localSheetId="6">#REF!</definedName>
    <definedName name="_4町名別人口世帯_全体川島地区_●" localSheetId="7">#REF!</definedName>
    <definedName name="_4町名別人口世帯_全体川島地区_●" localSheetId="8">#REF!</definedName>
    <definedName name="_4町名別人口世帯_全体川島地区_●">#REF!</definedName>
    <definedName name="_5町名別人口世帯_全体鵜沼地区_●" localSheetId="9">#REF!</definedName>
    <definedName name="_5町名別人口世帯_全体鵜沼地区_●" localSheetId="11">#REF!</definedName>
    <definedName name="_5町名別人口世帯_全体鵜沼地区_●" localSheetId="12">#REF!</definedName>
    <definedName name="_5町名別人口世帯_全体鵜沼地区_●" localSheetId="13">#REF!</definedName>
    <definedName name="_5町名別人口世帯_全体鵜沼地区_●" localSheetId="14">#REF!</definedName>
    <definedName name="_5町名別人口世帯_全体鵜沼地区_●" localSheetId="15">#REF!</definedName>
    <definedName name="_5町名別人口世帯_全体鵜沼地区_●" localSheetId="16">#REF!</definedName>
    <definedName name="_5町名別人口世帯_全体鵜沼地区_●" localSheetId="17">#REF!</definedName>
    <definedName name="_5町名別人口世帯_全体鵜沼地区_●" localSheetId="18">#REF!</definedName>
    <definedName name="_5町名別人口世帯_全体鵜沼地区_●" localSheetId="1">#REF!</definedName>
    <definedName name="_5町名別人口世帯_全体鵜沼地区_●" localSheetId="2">#REF!</definedName>
    <definedName name="_5町名別人口世帯_全体鵜沼地区_●" localSheetId="4">#REF!</definedName>
    <definedName name="_5町名別人口世帯_全体鵜沼地区_●" localSheetId="5">#REF!</definedName>
    <definedName name="_5町名別人口世帯_全体鵜沼地区_●" localSheetId="6">#REF!</definedName>
    <definedName name="_5町名別人口世帯_全体鵜沼地区_●" localSheetId="7">#REF!</definedName>
    <definedName name="_5町名別人口世帯_全体鵜沼地区_●" localSheetId="8">#REF!</definedName>
    <definedName name="_5町名別人口世帯_全体鵜沼地区_●">#REF!</definedName>
    <definedName name="_5町名別人口世帯_全体蘇原地区_●" localSheetId="9">#REF!</definedName>
    <definedName name="_5町名別人口世帯_全体蘇原地区_●" localSheetId="11">#REF!</definedName>
    <definedName name="_5町名別人口世帯_全体蘇原地区_●" localSheetId="12">#REF!</definedName>
    <definedName name="_5町名別人口世帯_全体蘇原地区_●" localSheetId="13">#REF!</definedName>
    <definedName name="_5町名別人口世帯_全体蘇原地区_●" localSheetId="14">#REF!</definedName>
    <definedName name="_5町名別人口世帯_全体蘇原地区_●" localSheetId="15">#REF!</definedName>
    <definedName name="_5町名別人口世帯_全体蘇原地区_●" localSheetId="16">#REF!</definedName>
    <definedName name="_5町名別人口世帯_全体蘇原地区_●" localSheetId="17">#REF!</definedName>
    <definedName name="_5町名別人口世帯_全体蘇原地区_●" localSheetId="18">#REF!</definedName>
    <definedName name="_5町名別人口世帯_全体蘇原地区_●" localSheetId="1">#REF!</definedName>
    <definedName name="_5町名別人口世帯_全体蘇原地区_●" localSheetId="2">#REF!</definedName>
    <definedName name="_5町名別人口世帯_全体蘇原地区_●" localSheetId="4">#REF!</definedName>
    <definedName name="_5町名別人口世帯_全体蘇原地区_●" localSheetId="5">#REF!</definedName>
    <definedName name="_5町名別人口世帯_全体蘇原地区_●" localSheetId="6">#REF!</definedName>
    <definedName name="_5町名別人口世帯_全体蘇原地区_●" localSheetId="7">#REF!</definedName>
    <definedName name="_5町名別人口世帯_全体蘇原地区_●" localSheetId="8">#REF!</definedName>
    <definedName name="_5町名別人口世帯_全体蘇原地区_●">#REF!</definedName>
    <definedName name="_6町名別人口世帯_全体鵜沼地区_●" localSheetId="9">#REF!</definedName>
    <definedName name="_6町名別人口世帯_全体鵜沼地区_●" localSheetId="11">#REF!</definedName>
    <definedName name="_6町名別人口世帯_全体鵜沼地区_●" localSheetId="12">#REF!</definedName>
    <definedName name="_6町名別人口世帯_全体鵜沼地区_●" localSheetId="13">#REF!</definedName>
    <definedName name="_6町名別人口世帯_全体鵜沼地区_●" localSheetId="14">#REF!</definedName>
    <definedName name="_6町名別人口世帯_全体鵜沼地区_●" localSheetId="15">#REF!</definedName>
    <definedName name="_6町名別人口世帯_全体鵜沼地区_●" localSheetId="16">#REF!</definedName>
    <definedName name="_6町名別人口世帯_全体鵜沼地区_●" localSheetId="17">#REF!</definedName>
    <definedName name="_6町名別人口世帯_全体鵜沼地区_●" localSheetId="18">#REF!</definedName>
    <definedName name="_6町名別人口世帯_全体鵜沼地区_●" localSheetId="1">#REF!</definedName>
    <definedName name="_6町名別人口世帯_全体鵜沼地区_●" localSheetId="2">#REF!</definedName>
    <definedName name="_6町名別人口世帯_全体鵜沼地区_●" localSheetId="4">#REF!</definedName>
    <definedName name="_6町名別人口世帯_全体鵜沼地区_●" localSheetId="5">#REF!</definedName>
    <definedName name="_6町名別人口世帯_全体鵜沼地区_●" localSheetId="6">#REF!</definedName>
    <definedName name="_6町名別人口世帯_全体鵜沼地区_●" localSheetId="7">#REF!</definedName>
    <definedName name="_6町名別人口世帯_全体鵜沼地区_●" localSheetId="8">#REF!</definedName>
    <definedName name="_6町名別人口世帯_全体鵜沼地区_●">#REF!</definedName>
    <definedName name="_6町名別人口世帯_全体川島地区_●" localSheetId="9">#REF!</definedName>
    <definedName name="_6町名別人口世帯_全体川島地区_●" localSheetId="11">#REF!</definedName>
    <definedName name="_6町名別人口世帯_全体川島地区_●" localSheetId="12">#REF!</definedName>
    <definedName name="_6町名別人口世帯_全体川島地区_●" localSheetId="13">#REF!</definedName>
    <definedName name="_6町名別人口世帯_全体川島地区_●" localSheetId="14">#REF!</definedName>
    <definedName name="_6町名別人口世帯_全体川島地区_●" localSheetId="15">#REF!</definedName>
    <definedName name="_6町名別人口世帯_全体川島地区_●" localSheetId="16">#REF!</definedName>
    <definedName name="_6町名別人口世帯_全体川島地区_●" localSheetId="17">#REF!</definedName>
    <definedName name="_6町名別人口世帯_全体川島地区_●" localSheetId="18">#REF!</definedName>
    <definedName name="_6町名別人口世帯_全体川島地区_●" localSheetId="1">#REF!</definedName>
    <definedName name="_6町名別人口世帯_全体川島地区_●" localSheetId="2">#REF!</definedName>
    <definedName name="_6町名別人口世帯_全体川島地区_●" localSheetId="4">#REF!</definedName>
    <definedName name="_6町名別人口世帯_全体川島地区_●" localSheetId="5">#REF!</definedName>
    <definedName name="_6町名別人口世帯_全体川島地区_●" localSheetId="6">#REF!</definedName>
    <definedName name="_6町名別人口世帯_全体川島地区_●" localSheetId="7">#REF!</definedName>
    <definedName name="_6町名別人口世帯_全体川島地区_●" localSheetId="8">#REF!</definedName>
    <definedName name="_6町名別人口世帯_全体川島地区_●">#REF!</definedName>
    <definedName name="_6町名別人口世帯_全体那加地区_●">'[1]2-9'!$A$3:$E$71</definedName>
    <definedName name="_7町名別人口世帯_全体蘇原地区_●" localSheetId="9">#REF!</definedName>
    <definedName name="_7町名別人口世帯_全体蘇原地区_●" localSheetId="11">#REF!</definedName>
    <definedName name="_7町名別人口世帯_全体蘇原地区_●" localSheetId="12">#REF!</definedName>
    <definedName name="_7町名別人口世帯_全体蘇原地区_●" localSheetId="13">#REF!</definedName>
    <definedName name="_7町名別人口世帯_全体蘇原地区_●" localSheetId="14">#REF!</definedName>
    <definedName name="_7町名別人口世帯_全体蘇原地区_●" localSheetId="15">#REF!</definedName>
    <definedName name="_7町名別人口世帯_全体蘇原地区_●" localSheetId="16">#REF!</definedName>
    <definedName name="_7町名別人口世帯_全体蘇原地区_●" localSheetId="17">#REF!</definedName>
    <definedName name="_7町名別人口世帯_全体蘇原地区_●" localSheetId="18">#REF!</definedName>
    <definedName name="_7町名別人口世帯_全体蘇原地区_●" localSheetId="1">#REF!</definedName>
    <definedName name="_7町名別人口世帯_全体蘇原地区_●" localSheetId="2">#REF!</definedName>
    <definedName name="_7町名別人口世帯_全体蘇原地区_●" localSheetId="4">#REF!</definedName>
    <definedName name="_7町名別人口世帯_全体蘇原地区_●" localSheetId="5">#REF!</definedName>
    <definedName name="_7町名別人口世帯_全体蘇原地区_●" localSheetId="6">#REF!</definedName>
    <definedName name="_7町名別人口世帯_全体蘇原地区_●" localSheetId="7">#REF!</definedName>
    <definedName name="_7町名別人口世帯_全体蘇原地区_●" localSheetId="8">#REF!</definedName>
    <definedName name="_7町名別人口世帯_全体蘇原地区_●">#REF!</definedName>
    <definedName name="_7町名別人口世帯_全体那加地区_●">'[1]2-9'!$A$3:$E$71</definedName>
    <definedName name="_7町名別地区別人口世帯_全体_●" localSheetId="9">#REF!</definedName>
    <definedName name="_7町名別地区別人口世帯_全体_●" localSheetId="11">#REF!</definedName>
    <definedName name="_7町名別地区別人口世帯_全体_●" localSheetId="12">#REF!</definedName>
    <definedName name="_7町名別地区別人口世帯_全体_●" localSheetId="13">#REF!</definedName>
    <definedName name="_7町名別地区別人口世帯_全体_●" localSheetId="14">#REF!</definedName>
    <definedName name="_7町名別地区別人口世帯_全体_●" localSheetId="15">#REF!</definedName>
    <definedName name="_7町名別地区別人口世帯_全体_●" localSheetId="16">#REF!</definedName>
    <definedName name="_7町名別地区別人口世帯_全体_●" localSheetId="17">#REF!</definedName>
    <definedName name="_7町名別地区別人口世帯_全体_●" localSheetId="18">#REF!</definedName>
    <definedName name="_7町名別地区別人口世帯_全体_●" localSheetId="1">#REF!</definedName>
    <definedName name="_7町名別地区別人口世帯_全体_●" localSheetId="2">#REF!</definedName>
    <definedName name="_7町名別地区別人口世帯_全体_●" localSheetId="4">#REF!</definedName>
    <definedName name="_7町名別地区別人口世帯_全体_●" localSheetId="5">#REF!</definedName>
    <definedName name="_7町名別地区別人口世帯_全体_●" localSheetId="6">#REF!</definedName>
    <definedName name="_7町名別地区別人口世帯_全体_●" localSheetId="7">#REF!</definedName>
    <definedName name="_7町名別地区別人口世帯_全体_●" localSheetId="8">#REF!</definedName>
    <definedName name="_7町名別地区別人口世帯_全体_●">#REF!</definedName>
    <definedName name="_8町名別人口世帯_全体川島地区_●" localSheetId="9">#REF!</definedName>
    <definedName name="_8町名別人口世帯_全体川島地区_●" localSheetId="11">#REF!</definedName>
    <definedName name="_8町名別人口世帯_全体川島地区_●" localSheetId="12">#REF!</definedName>
    <definedName name="_8町名別人口世帯_全体川島地区_●" localSheetId="13">#REF!</definedName>
    <definedName name="_8町名別人口世帯_全体川島地区_●" localSheetId="14">#REF!</definedName>
    <definedName name="_8町名別人口世帯_全体川島地区_●" localSheetId="15">#REF!</definedName>
    <definedName name="_8町名別人口世帯_全体川島地区_●" localSheetId="16">#REF!</definedName>
    <definedName name="_8町名別人口世帯_全体川島地区_●" localSheetId="17">#REF!</definedName>
    <definedName name="_8町名別人口世帯_全体川島地区_●" localSheetId="18">#REF!</definedName>
    <definedName name="_8町名別人口世帯_全体川島地区_●" localSheetId="1">#REF!</definedName>
    <definedName name="_8町名別人口世帯_全体川島地区_●" localSheetId="2">#REF!</definedName>
    <definedName name="_8町名別人口世帯_全体川島地区_●" localSheetId="4">#REF!</definedName>
    <definedName name="_8町名別人口世帯_全体川島地区_●" localSheetId="5">#REF!</definedName>
    <definedName name="_8町名別人口世帯_全体川島地区_●" localSheetId="6">#REF!</definedName>
    <definedName name="_8町名別人口世帯_全体川島地区_●" localSheetId="7">#REF!</definedName>
    <definedName name="_8町名別人口世帯_全体川島地区_●" localSheetId="8">#REF!</definedName>
    <definedName name="_8町名別人口世帯_全体川島地区_●">#REF!</definedName>
    <definedName name="_8町名別人口世帯_全体那加地区_●">'[1]2-9'!$A$3:$E$71</definedName>
    <definedName name="_8町名別地区別人口世帯_全体_●" localSheetId="9">#REF!</definedName>
    <definedName name="_8町名別地区別人口世帯_全体_●" localSheetId="11">#REF!</definedName>
    <definedName name="_8町名別地区別人口世帯_全体_●" localSheetId="12">#REF!</definedName>
    <definedName name="_8町名別地区別人口世帯_全体_●" localSheetId="13">#REF!</definedName>
    <definedName name="_8町名別地区別人口世帯_全体_●" localSheetId="14">#REF!</definedName>
    <definedName name="_8町名別地区別人口世帯_全体_●" localSheetId="15">#REF!</definedName>
    <definedName name="_8町名別地区別人口世帯_全体_●" localSheetId="16">#REF!</definedName>
    <definedName name="_8町名別地区別人口世帯_全体_●" localSheetId="17">#REF!</definedName>
    <definedName name="_8町名別地区別人口世帯_全体_●" localSheetId="18">#REF!</definedName>
    <definedName name="_8町名別地区別人口世帯_全体_●" localSheetId="1">#REF!</definedName>
    <definedName name="_8町名別地区別人口世帯_全体_●" localSheetId="2">#REF!</definedName>
    <definedName name="_8町名別地区別人口世帯_全体_●" localSheetId="4">#REF!</definedName>
    <definedName name="_8町名別地区別人口世帯_全体_●" localSheetId="5">#REF!</definedName>
    <definedName name="_8町名別地区別人口世帯_全体_●" localSheetId="6">#REF!</definedName>
    <definedName name="_8町名別地区別人口世帯_全体_●" localSheetId="7">#REF!</definedName>
    <definedName name="_8町名別地区別人口世帯_全体_●" localSheetId="8">#REF!</definedName>
    <definedName name="_8町名別地区別人口世帯_全体_●">#REF!</definedName>
    <definedName name="_9町名別地区別人口世帯_全体_●" localSheetId="9">#REF!</definedName>
    <definedName name="_9町名別地区別人口世帯_全体_●" localSheetId="11">#REF!</definedName>
    <definedName name="_9町名別地区別人口世帯_全体_●" localSheetId="12">#REF!</definedName>
    <definedName name="_9町名別地区別人口世帯_全体_●" localSheetId="13">#REF!</definedName>
    <definedName name="_9町名別地区別人口世帯_全体_●" localSheetId="14">#REF!</definedName>
    <definedName name="_9町名別地区別人口世帯_全体_●" localSheetId="15">#REF!</definedName>
    <definedName name="_9町名別地区別人口世帯_全体_●" localSheetId="16">#REF!</definedName>
    <definedName name="_9町名別地区別人口世帯_全体_●" localSheetId="17">#REF!</definedName>
    <definedName name="_9町名別地区別人口世帯_全体_●" localSheetId="18">#REF!</definedName>
    <definedName name="_9町名別地区別人口世帯_全体_●" localSheetId="1">#REF!</definedName>
    <definedName name="_9町名別地区別人口世帯_全体_●" localSheetId="2">#REF!</definedName>
    <definedName name="_9町名別地区別人口世帯_全体_●" localSheetId="4">#REF!</definedName>
    <definedName name="_9町名別地区別人口世帯_全体_●" localSheetId="5">#REF!</definedName>
    <definedName name="_9町名別地区別人口世帯_全体_●" localSheetId="6">#REF!</definedName>
    <definedName name="_9町名別地区別人口世帯_全体_●" localSheetId="7">#REF!</definedName>
    <definedName name="_9町名別地区別人口世帯_全体_●" localSheetId="8">#REF!</definedName>
    <definedName name="_9町名別地区別人口世帯_全体_●">#REF!</definedName>
    <definedName name="_xlnm.Print_Area" localSheetId="0">'14-1'!$A$1:$I$20</definedName>
    <definedName name="_xlnm.Print_Area" localSheetId="9">'14-10'!$A$1:$J$47</definedName>
    <definedName name="_xlnm.Print_Area" localSheetId="10">'14-11'!$A$1:$K$29</definedName>
    <definedName name="_xlnm.Print_Area" localSheetId="14">'14-15'!$A$1:$J$37</definedName>
    <definedName name="_xlnm.Print_Area" localSheetId="18">'14-19 '!$A$1:$E$20</definedName>
    <definedName name="_xlnm.Print_Area" localSheetId="3">'14-4'!$A$1:$H$16</definedName>
    <definedName name="_xlnm.Print_Area" localSheetId="5">'14-6'!$A$1:$J$29</definedName>
    <definedName name="q230_全住民_06_中学校区年齢全●" localSheetId="9">#REF!</definedName>
    <definedName name="q230_全住民_06_中学校区年齢全●" localSheetId="11">#REF!</definedName>
    <definedName name="q230_全住民_06_中学校区年齢全●" localSheetId="12">#REF!</definedName>
    <definedName name="q230_全住民_06_中学校区年齢全●" localSheetId="13">#REF!</definedName>
    <definedName name="q230_全住民_06_中学校区年齢全●" localSheetId="14">#REF!</definedName>
    <definedName name="q230_全住民_06_中学校区年齢全●" localSheetId="15">#REF!</definedName>
    <definedName name="q230_全住民_06_中学校区年齢全●" localSheetId="16">#REF!</definedName>
    <definedName name="q230_全住民_06_中学校区年齢全●" localSheetId="17">#REF!</definedName>
    <definedName name="q230_全住民_06_中学校区年齢全●" localSheetId="18">#REF!</definedName>
    <definedName name="q230_全住民_06_中学校区年齢全●" localSheetId="1">#REF!</definedName>
    <definedName name="q230_全住民_06_中学校区年齢全●" localSheetId="2">#REF!</definedName>
    <definedName name="q230_全住民_06_中学校区年齢全●" localSheetId="4">#REF!</definedName>
    <definedName name="q230_全住民_06_中学校区年齢全●" localSheetId="5">#REF!</definedName>
    <definedName name="q230_全住民_06_中学校区年齢全●" localSheetId="6">#REF!</definedName>
    <definedName name="q230_全住民_06_中学校区年齢全●" localSheetId="7">#REF!</definedName>
    <definedName name="q230_全住民_06_中学校区年齢全●" localSheetId="8">#REF!</definedName>
    <definedName name="q230_全住民_06_中学校区年齢全●">#REF!</definedName>
    <definedName name="q230_全住民_07_中学校区年齢男●" localSheetId="9">#REF!</definedName>
    <definedName name="q230_全住民_07_中学校区年齢男●" localSheetId="11">#REF!</definedName>
    <definedName name="q230_全住民_07_中学校区年齢男●" localSheetId="12">#REF!</definedName>
    <definedName name="q230_全住民_07_中学校区年齢男●" localSheetId="13">#REF!</definedName>
    <definedName name="q230_全住民_07_中学校区年齢男●" localSheetId="14">#REF!</definedName>
    <definedName name="q230_全住民_07_中学校区年齢男●" localSheetId="15">#REF!</definedName>
    <definedName name="q230_全住民_07_中学校区年齢男●" localSheetId="16">#REF!</definedName>
    <definedName name="q230_全住民_07_中学校区年齢男●" localSheetId="17">#REF!</definedName>
    <definedName name="q230_全住民_07_中学校区年齢男●" localSheetId="18">#REF!</definedName>
    <definedName name="q230_全住民_07_中学校区年齢男●" localSheetId="1">#REF!</definedName>
    <definedName name="q230_全住民_07_中学校区年齢男●" localSheetId="2">#REF!</definedName>
    <definedName name="q230_全住民_07_中学校区年齢男●" localSheetId="4">#REF!</definedName>
    <definedName name="q230_全住民_07_中学校区年齢男●" localSheetId="5">#REF!</definedName>
    <definedName name="q230_全住民_07_中学校区年齢男●" localSheetId="6">#REF!</definedName>
    <definedName name="q230_全住民_07_中学校区年齢男●" localSheetId="7">#REF!</definedName>
    <definedName name="q230_全住民_07_中学校区年齢男●" localSheetId="8">#REF!</definedName>
    <definedName name="q230_全住民_07_中学校区年齢男●">#REF!</definedName>
    <definedName name="q230_全住民_08_中学校区年齢女●" localSheetId="9">#REF!</definedName>
    <definedName name="q230_全住民_08_中学校区年齢女●" localSheetId="11">#REF!</definedName>
    <definedName name="q230_全住民_08_中学校区年齢女●" localSheetId="12">#REF!</definedName>
    <definedName name="q230_全住民_08_中学校区年齢女●" localSheetId="13">#REF!</definedName>
    <definedName name="q230_全住民_08_中学校区年齢女●" localSheetId="14">#REF!</definedName>
    <definedName name="q230_全住民_08_中学校区年齢女●" localSheetId="15">#REF!</definedName>
    <definedName name="q230_全住民_08_中学校区年齢女●" localSheetId="16">#REF!</definedName>
    <definedName name="q230_全住民_08_中学校区年齢女●" localSheetId="17">#REF!</definedName>
    <definedName name="q230_全住民_08_中学校区年齢女●" localSheetId="18">#REF!</definedName>
    <definedName name="q230_全住民_08_中学校区年齢女●" localSheetId="1">#REF!</definedName>
    <definedName name="q230_全住民_08_中学校区年齢女●" localSheetId="2">#REF!</definedName>
    <definedName name="q230_全住民_08_中学校区年齢女●" localSheetId="4">#REF!</definedName>
    <definedName name="q230_全住民_08_中学校区年齢女●" localSheetId="5">#REF!</definedName>
    <definedName name="q230_全住民_08_中学校区年齢女●" localSheetId="6">#REF!</definedName>
    <definedName name="q230_全住民_08_中学校区年齢女●" localSheetId="7">#REF!</definedName>
    <definedName name="q230_全住民_08_中学校区年齢女●" localSheetId="8">#REF!</definedName>
    <definedName name="q230_全住民_08_中学校区年齢女●">#REF!</definedName>
    <definedName name="q520_全住民_04_中学校区世帯数●" localSheetId="9">#REF!</definedName>
    <definedName name="q520_全住民_04_中学校区世帯数●" localSheetId="11">#REF!</definedName>
    <definedName name="q520_全住民_04_中学校区世帯数●" localSheetId="12">#REF!</definedName>
    <definedName name="q520_全住民_04_中学校区世帯数●" localSheetId="13">#REF!</definedName>
    <definedName name="q520_全住民_04_中学校区世帯数●" localSheetId="14">#REF!</definedName>
    <definedName name="q520_全住民_04_中学校区世帯数●" localSheetId="15">#REF!</definedName>
    <definedName name="q520_全住民_04_中学校区世帯数●" localSheetId="16">#REF!</definedName>
    <definedName name="q520_全住民_04_中学校区世帯数●" localSheetId="17">#REF!</definedName>
    <definedName name="q520_全住民_04_中学校区世帯数●" localSheetId="18">#REF!</definedName>
    <definedName name="q520_全住民_04_中学校区世帯数●" localSheetId="1">#REF!</definedName>
    <definedName name="q520_全住民_04_中学校区世帯数●" localSheetId="2">#REF!</definedName>
    <definedName name="q520_全住民_04_中学校区世帯数●" localSheetId="4">#REF!</definedName>
    <definedName name="q520_全住民_04_中学校区世帯数●" localSheetId="5">#REF!</definedName>
    <definedName name="q520_全住民_04_中学校区世帯数●" localSheetId="6">#REF!</definedName>
    <definedName name="q520_全住民_04_中学校区世帯数●" localSheetId="7">#REF!</definedName>
    <definedName name="q520_全住民_04_中学校区世帯数●" localSheetId="8">#REF!</definedName>
    <definedName name="q520_全住民_04_中学校区世帯数●">#REF!</definedName>
    <definedName name="稲羽" localSheetId="9">#REF!</definedName>
    <definedName name="稲羽" localSheetId="11">#REF!</definedName>
    <definedName name="稲羽" localSheetId="12">#REF!</definedName>
    <definedName name="稲羽" localSheetId="13">#REF!</definedName>
    <definedName name="稲羽" localSheetId="14">#REF!</definedName>
    <definedName name="稲羽" localSheetId="15">#REF!</definedName>
    <definedName name="稲羽" localSheetId="16">#REF!</definedName>
    <definedName name="稲羽" localSheetId="17">#REF!</definedName>
    <definedName name="稲羽" localSheetId="18">#REF!</definedName>
    <definedName name="稲羽" localSheetId="1">#REF!</definedName>
    <definedName name="稲羽" localSheetId="2">#REF!</definedName>
    <definedName name="稲羽" localSheetId="4">#REF!</definedName>
    <definedName name="稲羽" localSheetId="5">#REF!</definedName>
    <definedName name="稲羽" localSheetId="6">#REF!</definedName>
    <definedName name="稲羽" localSheetId="7">#REF!</definedName>
    <definedName name="稲羽" localSheetId="8">#REF!</definedName>
    <definedName name="稲羽">#REF!</definedName>
    <definedName name="人口動態" localSheetId="9">#REF!</definedName>
    <definedName name="人口動態" localSheetId="11">#REF!</definedName>
    <definedName name="人口動態" localSheetId="12">#REF!</definedName>
    <definedName name="人口動態" localSheetId="13">#REF!</definedName>
    <definedName name="人口動態" localSheetId="14">#REF!</definedName>
    <definedName name="人口動態" localSheetId="15">#REF!</definedName>
    <definedName name="人口動態" localSheetId="16">#REF!</definedName>
    <definedName name="人口動態" localSheetId="17">#REF!</definedName>
    <definedName name="人口動態" localSheetId="18">#REF!</definedName>
    <definedName name="人口動態" localSheetId="1">#REF!</definedName>
    <definedName name="人口動態" localSheetId="2">#REF!</definedName>
    <definedName name="人口動態" localSheetId="4">#REF!</definedName>
    <definedName name="人口動態" localSheetId="5">#REF!</definedName>
    <definedName name="人口動態" localSheetId="6">#REF!</definedName>
    <definedName name="人口動態" localSheetId="7">#REF!</definedName>
    <definedName name="人口動態" localSheetId="8">#REF!</definedName>
    <definedName name="人口動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9" l="1"/>
  <c r="K24" i="19"/>
  <c r="G25" i="19"/>
  <c r="K25" i="19" s="1"/>
  <c r="G26" i="19"/>
  <c r="K26" i="19" s="1"/>
  <c r="G27" i="19"/>
  <c r="K27" i="19" s="1"/>
  <c r="G28" i="19"/>
  <c r="K28" i="19"/>
  <c r="J27" i="10" l="1"/>
</calcChain>
</file>

<file path=xl/sharedStrings.xml><?xml version="1.0" encoding="utf-8"?>
<sst xmlns="http://schemas.openxmlformats.org/spreadsheetml/2006/main" count="1284" uniqueCount="576">
  <si>
    <t>１４－１　医療施設等数の推移</t>
    <rPh sb="5" eb="7">
      <t>イリョウ</t>
    </rPh>
    <rPh sb="7" eb="9">
      <t>シセツ</t>
    </rPh>
    <rPh sb="9" eb="10">
      <t>トウ</t>
    </rPh>
    <rPh sb="10" eb="11">
      <t>スウ</t>
    </rPh>
    <rPh sb="12" eb="14">
      <t>スイイ</t>
    </rPh>
    <phoneticPr fontId="5"/>
  </si>
  <si>
    <t>区　分</t>
  </si>
  <si>
    <t>病　　　　　　　院</t>
    <phoneticPr fontId="7"/>
  </si>
  <si>
    <t>施設数</t>
    <phoneticPr fontId="7"/>
  </si>
  <si>
    <t>病　　床　　数</t>
  </si>
  <si>
    <t>総数</t>
    <rPh sb="0" eb="2">
      <t>ソウスウ</t>
    </rPh>
    <phoneticPr fontId="7"/>
  </si>
  <si>
    <t>精神</t>
    <rPh sb="0" eb="2">
      <t>セイシン</t>
    </rPh>
    <phoneticPr fontId="7"/>
  </si>
  <si>
    <t>一般</t>
    <rPh sb="0" eb="2">
      <t>イッパン</t>
    </rPh>
    <phoneticPr fontId="7"/>
  </si>
  <si>
    <t>総数</t>
  </si>
  <si>
    <t>精神</t>
  </si>
  <si>
    <t>療養</t>
    <rPh sb="0" eb="2">
      <t>リョウヨウ</t>
    </rPh>
    <phoneticPr fontId="4"/>
  </si>
  <si>
    <t>一般</t>
  </si>
  <si>
    <t>2</t>
    <phoneticPr fontId="4"/>
  </si>
  <si>
    <t>一 般 診 療 所</t>
    <phoneticPr fontId="7"/>
  </si>
  <si>
    <t>歯科
診療所</t>
    <rPh sb="3" eb="6">
      <t>シンリョウショ</t>
    </rPh>
    <phoneticPr fontId="7"/>
  </si>
  <si>
    <t>助産所</t>
    <rPh sb="0" eb="3">
      <t>ジョサンジョ</t>
    </rPh>
    <phoneticPr fontId="4"/>
  </si>
  <si>
    <t>無床</t>
    <rPh sb="0" eb="1">
      <t>ナシ</t>
    </rPh>
    <rPh sb="1" eb="2">
      <t>ユカ</t>
    </rPh>
    <phoneticPr fontId="7"/>
  </si>
  <si>
    <t>有床</t>
    <rPh sb="0" eb="2">
      <t>ユウショウ</t>
    </rPh>
    <phoneticPr fontId="7"/>
  </si>
  <si>
    <t>病床数</t>
    <rPh sb="0" eb="3">
      <t>ビョウショウスウ</t>
    </rPh>
    <phoneticPr fontId="4"/>
  </si>
  <si>
    <t>資料：『岐阜地域の公衆衛生』（岐阜保健所発行）</t>
    <rPh sb="4" eb="6">
      <t>ギフ</t>
    </rPh>
    <rPh sb="6" eb="8">
      <t>チイキ</t>
    </rPh>
    <rPh sb="9" eb="11">
      <t>コウシュウ</t>
    </rPh>
    <rPh sb="11" eb="13">
      <t>エイセイ</t>
    </rPh>
    <rPh sb="15" eb="17">
      <t>ギフ</t>
    </rPh>
    <rPh sb="17" eb="20">
      <t>ホケンジョ</t>
    </rPh>
    <rPh sb="20" eb="22">
      <t>ハッコウ</t>
    </rPh>
    <phoneticPr fontId="7"/>
  </si>
  <si>
    <t>5</t>
    <phoneticPr fontId="4"/>
  </si>
  <si>
    <t>5</t>
    <phoneticPr fontId="4"/>
  </si>
  <si>
    <t>4</t>
    <phoneticPr fontId="4"/>
  </si>
  <si>
    <t>3</t>
    <phoneticPr fontId="4"/>
  </si>
  <si>
    <t>資料：健康づくり推進課</t>
    <rPh sb="3" eb="5">
      <t>ケンコウ</t>
    </rPh>
    <rPh sb="8" eb="10">
      <t>スイシン</t>
    </rPh>
    <rPh sb="10" eb="11">
      <t>フクシカ</t>
    </rPh>
    <phoneticPr fontId="7"/>
  </si>
  <si>
    <t>※令和4年度より「胃がん」・「肺がん」はがんの判定区分が変更</t>
    <rPh sb="1" eb="3">
      <t>レイワ</t>
    </rPh>
    <rPh sb="4" eb="6">
      <t>ネンド</t>
    </rPh>
    <rPh sb="9" eb="10">
      <t>イ</t>
    </rPh>
    <rPh sb="15" eb="16">
      <t>ハイ</t>
    </rPh>
    <rPh sb="23" eb="27">
      <t>ハンテイクブン</t>
    </rPh>
    <rPh sb="28" eb="30">
      <t>ヘンコウ</t>
    </rPh>
    <phoneticPr fontId="5"/>
  </si>
  <si>
    <t>6</t>
    <phoneticPr fontId="5"/>
  </si>
  <si>
    <t>6</t>
    <phoneticPr fontId="4"/>
  </si>
  <si>
    <t>5</t>
    <phoneticPr fontId="5"/>
  </si>
  <si>
    <t>4</t>
    <phoneticPr fontId="5"/>
  </si>
  <si>
    <t>3</t>
    <phoneticPr fontId="5"/>
  </si>
  <si>
    <t>令和2年度</t>
    <rPh sb="0" eb="2">
      <t>レイワ</t>
    </rPh>
    <rPh sb="3" eb="5">
      <t>ネンド</t>
    </rPh>
    <phoneticPr fontId="5"/>
  </si>
  <si>
    <t>要精検</t>
  </si>
  <si>
    <t>受診者</t>
  </si>
  <si>
    <t>前 立 腺 が ん</t>
    <rPh sb="0" eb="5">
      <t>ゼンリツセン</t>
    </rPh>
    <phoneticPr fontId="7"/>
  </si>
  <si>
    <t>大 腸 が ん</t>
    <phoneticPr fontId="7"/>
  </si>
  <si>
    <t>肺 が ん</t>
    <phoneticPr fontId="7"/>
  </si>
  <si>
    <t>乳 が ん</t>
    <phoneticPr fontId="7"/>
  </si>
  <si>
    <t>子 宮 が ん</t>
    <phoneticPr fontId="7"/>
  </si>
  <si>
    <t>胃 が ん</t>
    <phoneticPr fontId="7"/>
  </si>
  <si>
    <t>１４－９　がん検診の状況</t>
    <rPh sb="7" eb="9">
      <t>ケンシン</t>
    </rPh>
    <rPh sb="10" eb="12">
      <t>ジョウキョウ</t>
    </rPh>
    <phoneticPr fontId="5"/>
  </si>
  <si>
    <t>資料：健康づくり推進課</t>
    <rPh sb="3" eb="5">
      <t>ケンコウ</t>
    </rPh>
    <rPh sb="8" eb="10">
      <t>スイシン</t>
    </rPh>
    <rPh sb="10" eb="11">
      <t>フクシカ</t>
    </rPh>
    <phoneticPr fontId="5"/>
  </si>
  <si>
    <t>要精検</t>
    <rPh sb="1" eb="2">
      <t>セイ</t>
    </rPh>
    <rPh sb="2" eb="3">
      <t>ケン</t>
    </rPh>
    <phoneticPr fontId="5"/>
  </si>
  <si>
    <t>要指導</t>
  </si>
  <si>
    <t>異常なし</t>
  </si>
  <si>
    <t>歯　周　病　検　診</t>
    <rPh sb="0" eb="1">
      <t>ハ</t>
    </rPh>
    <rPh sb="2" eb="3">
      <t>シュウ</t>
    </rPh>
    <rPh sb="4" eb="5">
      <t>ヤマイ</t>
    </rPh>
    <rPh sb="6" eb="9">
      <t>ケンシン</t>
    </rPh>
    <phoneticPr fontId="5"/>
  </si>
  <si>
    <t>※ 全年齢の被指導人員を計上</t>
    <phoneticPr fontId="5"/>
  </si>
  <si>
    <t>延人員</t>
  </si>
  <si>
    <t>実人員</t>
  </si>
  <si>
    <t>訪問指導</t>
    <phoneticPr fontId="5"/>
  </si>
  <si>
    <t>※ 全年齢の参加人員を計上</t>
    <phoneticPr fontId="5"/>
  </si>
  <si>
    <t>回数</t>
  </si>
  <si>
    <t>交付者数</t>
    <rPh sb="0" eb="2">
      <t>コウフ</t>
    </rPh>
    <rPh sb="2" eb="3">
      <t>シャ</t>
    </rPh>
    <rPh sb="3" eb="4">
      <t>スウ</t>
    </rPh>
    <phoneticPr fontId="5"/>
  </si>
  <si>
    <t>健康相談</t>
    <phoneticPr fontId="5"/>
  </si>
  <si>
    <t>健康教育</t>
    <phoneticPr fontId="5"/>
  </si>
  <si>
    <t>健康手帳</t>
    <phoneticPr fontId="5"/>
  </si>
  <si>
    <t>１４－８　健康増進事業の状況</t>
    <rPh sb="5" eb="7">
      <t>ケンコウ</t>
    </rPh>
    <rPh sb="7" eb="9">
      <t>ゾウシン</t>
    </rPh>
    <rPh sb="9" eb="11">
      <t>ジギョウ</t>
    </rPh>
    <rPh sb="12" eb="14">
      <t>ジョウキョウ</t>
    </rPh>
    <phoneticPr fontId="5"/>
  </si>
  <si>
    <t>資料：健康づくり推進課</t>
    <rPh sb="8" eb="10">
      <t>スイシン</t>
    </rPh>
    <phoneticPr fontId="5"/>
  </si>
  <si>
    <t>※「定期結核健康診断」は令和2年度で終了。
 　令和3年度から「肺がん・結核検診」で実施（対象：65歳以上）</t>
    <rPh sb="2" eb="6">
      <t>テイキケッカク</t>
    </rPh>
    <rPh sb="6" eb="10">
      <t>ケンコウシンダン</t>
    </rPh>
    <rPh sb="12" eb="14">
      <t>レイワ</t>
    </rPh>
    <rPh sb="15" eb="17">
      <t>ネンド</t>
    </rPh>
    <rPh sb="18" eb="20">
      <t>シュウリョウ</t>
    </rPh>
    <rPh sb="24" eb="26">
      <t>レイワ</t>
    </rPh>
    <rPh sb="27" eb="29">
      <t>ネンド</t>
    </rPh>
    <rPh sb="32" eb="33">
      <t>ハイ</t>
    </rPh>
    <rPh sb="36" eb="38">
      <t>ケッカク</t>
    </rPh>
    <rPh sb="38" eb="40">
      <t>ケンシン</t>
    </rPh>
    <rPh sb="42" eb="44">
      <t>ジッシ</t>
    </rPh>
    <rPh sb="45" eb="47">
      <t>タイショウ</t>
    </rPh>
    <rPh sb="50" eb="53">
      <t>サイイジョウ</t>
    </rPh>
    <phoneticPr fontId="5"/>
  </si>
  <si>
    <t>うち
65歳以上</t>
    <rPh sb="5" eb="8">
      <t>サイイジョウ</t>
    </rPh>
    <phoneticPr fontId="5"/>
  </si>
  <si>
    <t>総数</t>
    <rPh sb="0" eb="2">
      <t>ソウスウ</t>
    </rPh>
    <phoneticPr fontId="5"/>
  </si>
  <si>
    <t>発見率 （％）</t>
    <phoneticPr fontId="7"/>
  </si>
  <si>
    <t>結核発見者</t>
    <rPh sb="0" eb="2">
      <t>ケッカク</t>
    </rPh>
    <phoneticPr fontId="5"/>
  </si>
  <si>
    <t>要精密検査者</t>
    <phoneticPr fontId="7"/>
  </si>
  <si>
    <t>受診者</t>
    <phoneticPr fontId="7"/>
  </si>
  <si>
    <t>１４－７　定期結核健康診断・胸部レントゲン（成人）</t>
    <rPh sb="5" eb="7">
      <t>テイキ</t>
    </rPh>
    <rPh sb="7" eb="9">
      <t>ケッカク</t>
    </rPh>
    <rPh sb="9" eb="11">
      <t>ケンコウ</t>
    </rPh>
    <rPh sb="11" eb="13">
      <t>シンダン</t>
    </rPh>
    <rPh sb="14" eb="16">
      <t>キョウブ</t>
    </rPh>
    <rPh sb="22" eb="24">
      <t>セイジン</t>
    </rPh>
    <phoneticPr fontId="5"/>
  </si>
  <si>
    <t>資料：健康づくり推進課</t>
    <rPh sb="8" eb="10">
      <t>スイシン</t>
    </rPh>
    <phoneticPr fontId="4"/>
  </si>
  <si>
    <t>※2 令和6年10月より、定期接種化。</t>
    <rPh sb="3" eb="5">
      <t>レイワ</t>
    </rPh>
    <rPh sb="6" eb="7">
      <t>ネン</t>
    </rPh>
    <rPh sb="9" eb="10">
      <t>ガツ</t>
    </rPh>
    <rPh sb="13" eb="18">
      <t>テイキセッシュカ</t>
    </rPh>
    <phoneticPr fontId="4"/>
  </si>
  <si>
    <t>※1 令和6年4月より、定期接種化。</t>
    <phoneticPr fontId="4"/>
  </si>
  <si>
    <t>令和2年度</t>
    <rPh sb="0" eb="2">
      <t>レイワ</t>
    </rPh>
    <rPh sb="3" eb="5">
      <t>ネンド</t>
    </rPh>
    <phoneticPr fontId="4"/>
  </si>
  <si>
    <t>コロナ
ウイルス
（※2）</t>
    <phoneticPr fontId="4"/>
  </si>
  <si>
    <t>肺炎球菌</t>
    <rPh sb="0" eb="2">
      <t>ハイエン</t>
    </rPh>
    <rPh sb="2" eb="4">
      <t>キュウキン</t>
    </rPh>
    <phoneticPr fontId="5"/>
  </si>
  <si>
    <t>インフル
エンザ</t>
    <phoneticPr fontId="7"/>
  </si>
  <si>
    <t>風 し ん
5期</t>
    <rPh sb="0" eb="1">
      <t>フウ</t>
    </rPh>
    <rPh sb="7" eb="8">
      <t>キ</t>
    </rPh>
    <phoneticPr fontId="5"/>
  </si>
  <si>
    <t>風 し ん</t>
    <rPh sb="0" eb="1">
      <t>フウ</t>
    </rPh>
    <phoneticPr fontId="5"/>
  </si>
  <si>
    <t>高　　齢　　者</t>
    <rPh sb="0" eb="1">
      <t>タカ</t>
    </rPh>
    <rPh sb="3" eb="4">
      <t>トシ</t>
    </rPh>
    <rPh sb="6" eb="7">
      <t>シャ</t>
    </rPh>
    <phoneticPr fontId="7"/>
  </si>
  <si>
    <t>成　　人</t>
    <rPh sb="0" eb="1">
      <t>シゲル</t>
    </rPh>
    <rPh sb="3" eb="4">
      <t>ヒト</t>
    </rPh>
    <phoneticPr fontId="5"/>
  </si>
  <si>
    <t>-</t>
  </si>
  <si>
    <t>B型肝炎</t>
    <rPh sb="1" eb="2">
      <t>カタ</t>
    </rPh>
    <rPh sb="2" eb="4">
      <t>カンエン</t>
    </rPh>
    <phoneticPr fontId="5"/>
  </si>
  <si>
    <t>ロタウイルス
感染症</t>
    <rPh sb="7" eb="10">
      <t>カンセンショウ</t>
    </rPh>
    <phoneticPr fontId="4"/>
  </si>
  <si>
    <t>水　痘</t>
    <rPh sb="0" eb="1">
      <t>ミズ</t>
    </rPh>
    <rPh sb="2" eb="3">
      <t>トウ</t>
    </rPh>
    <phoneticPr fontId="5"/>
  </si>
  <si>
    <t>子宮頸がん
予　防</t>
    <rPh sb="0" eb="2">
      <t>シキュウ</t>
    </rPh>
    <rPh sb="2" eb="3">
      <t>ケイ</t>
    </rPh>
    <rPh sb="6" eb="7">
      <t>ヨ</t>
    </rPh>
    <rPh sb="8" eb="9">
      <t>ボウ</t>
    </rPh>
    <phoneticPr fontId="7"/>
  </si>
  <si>
    <t>小　児
肺炎球菌</t>
    <rPh sb="0" eb="1">
      <t>ショウ</t>
    </rPh>
    <rPh sb="2" eb="3">
      <t>コ</t>
    </rPh>
    <rPh sb="4" eb="6">
      <t>ハイエン</t>
    </rPh>
    <rPh sb="6" eb="8">
      <t>キュウキン</t>
    </rPh>
    <phoneticPr fontId="7"/>
  </si>
  <si>
    <t>ヒ　ブ</t>
    <phoneticPr fontId="5"/>
  </si>
  <si>
    <t>五種混合
（※１）</t>
    <rPh sb="0" eb="4">
      <t>ゴシュコンゴウ</t>
    </rPh>
    <phoneticPr fontId="4"/>
  </si>
  <si>
    <t>-</t>
    <phoneticPr fontId="4"/>
  </si>
  <si>
    <t>２期</t>
  </si>
  <si>
    <t>１期</t>
  </si>
  <si>
    <t>四種混合</t>
    <rPh sb="0" eb="2">
      <t>ヨンシュ</t>
    </rPh>
    <rPh sb="2" eb="4">
      <t>コンゴウ</t>
    </rPh>
    <phoneticPr fontId="5"/>
  </si>
  <si>
    <t>B C G</t>
    <phoneticPr fontId="5"/>
  </si>
  <si>
    <t>日本脳炎</t>
  </si>
  <si>
    <t>麻しん・
風しん混合</t>
    <rPh sb="8" eb="10">
      <t>コンゴウ</t>
    </rPh>
    <phoneticPr fontId="7"/>
  </si>
  <si>
    <t>風 し ん</t>
    <phoneticPr fontId="7"/>
  </si>
  <si>
    <t>ポ リ オ</t>
    <phoneticPr fontId="5"/>
  </si>
  <si>
    <t>二種混合</t>
    <rPh sb="0" eb="2">
      <t>２シュ</t>
    </rPh>
    <phoneticPr fontId="5"/>
  </si>
  <si>
    <t>三種混合</t>
    <phoneticPr fontId="7"/>
  </si>
  <si>
    <t xml:space="preserve"> </t>
    <phoneticPr fontId="4"/>
  </si>
  <si>
    <t>１４－６　予防接種実施状況</t>
    <rPh sb="5" eb="7">
      <t>ヨボウ</t>
    </rPh>
    <rPh sb="7" eb="9">
      <t>セッシュ</t>
    </rPh>
    <rPh sb="9" eb="11">
      <t>ジッシ</t>
    </rPh>
    <rPh sb="11" eb="13">
      <t>ジョウキョウ</t>
    </rPh>
    <phoneticPr fontId="5"/>
  </si>
  <si>
    <t>2</t>
    <phoneticPr fontId="5"/>
  </si>
  <si>
    <t xml:space="preserve"> 令和元年度</t>
    <rPh sb="1" eb="3">
      <t>レイワ</t>
    </rPh>
    <rPh sb="3" eb="5">
      <t>ガンネン</t>
    </rPh>
    <rPh sb="5" eb="6">
      <t>ド</t>
    </rPh>
    <phoneticPr fontId="5"/>
  </si>
  <si>
    <t>パラチフス</t>
    <phoneticPr fontId="5"/>
  </si>
  <si>
    <t>腸チフス</t>
  </si>
  <si>
    <t>腸管
出血性
大腸菌
感染症</t>
    <rPh sb="0" eb="2">
      <t>チョウカン</t>
    </rPh>
    <rPh sb="3" eb="6">
      <t>シュッケツセイ</t>
    </rPh>
    <rPh sb="7" eb="10">
      <t>ダイチョウキン</t>
    </rPh>
    <rPh sb="11" eb="14">
      <t>カンセンショウ</t>
    </rPh>
    <phoneticPr fontId="7"/>
  </si>
  <si>
    <t>細菌性
赤痢</t>
    <rPh sb="0" eb="3">
      <t>サイキンセイ</t>
    </rPh>
    <phoneticPr fontId="7"/>
  </si>
  <si>
    <t>コレラ</t>
  </si>
  <si>
    <t>鳥インフルエンザ</t>
    <rPh sb="0" eb="1">
      <t>トリ</t>
    </rPh>
    <phoneticPr fontId="5"/>
  </si>
  <si>
    <t>重症急性呼吸器
症候群</t>
    <rPh sb="0" eb="2">
      <t>ジュウショウ</t>
    </rPh>
    <rPh sb="2" eb="4">
      <t>キュウセイ</t>
    </rPh>
    <rPh sb="4" eb="7">
      <t>コキュウキ</t>
    </rPh>
    <rPh sb="8" eb="11">
      <t>ショウコウグン</t>
    </rPh>
    <phoneticPr fontId="5"/>
  </si>
  <si>
    <t>ジフテリア</t>
    <phoneticPr fontId="7"/>
  </si>
  <si>
    <t>急性
灰白髄炎</t>
    <rPh sb="0" eb="2">
      <t>キュウセイ</t>
    </rPh>
    <rPh sb="3" eb="4">
      <t>カイ</t>
    </rPh>
    <rPh sb="4" eb="5">
      <t>ハク</t>
    </rPh>
    <rPh sb="5" eb="6">
      <t>ズイ</t>
    </rPh>
    <rPh sb="6" eb="7">
      <t>エン</t>
    </rPh>
    <phoneticPr fontId="7"/>
  </si>
  <si>
    <t>第 ３ 類 感 染 症</t>
    <rPh sb="0" eb="1">
      <t>ダイ</t>
    </rPh>
    <rPh sb="4" eb="5">
      <t>ルイ</t>
    </rPh>
    <rPh sb="6" eb="7">
      <t>カン</t>
    </rPh>
    <rPh sb="8" eb="9">
      <t>ソメ</t>
    </rPh>
    <rPh sb="10" eb="11">
      <t>ショウ</t>
    </rPh>
    <phoneticPr fontId="7"/>
  </si>
  <si>
    <t>第 ２ 類 感 染 症</t>
    <rPh sb="0" eb="1">
      <t>ダイ</t>
    </rPh>
    <rPh sb="4" eb="5">
      <t>ルイ</t>
    </rPh>
    <rPh sb="6" eb="7">
      <t>カン</t>
    </rPh>
    <rPh sb="8" eb="9">
      <t>ソメ</t>
    </rPh>
    <rPh sb="10" eb="11">
      <t>ショウ</t>
    </rPh>
    <phoneticPr fontId="7"/>
  </si>
  <si>
    <t>第 １ 類
感染症</t>
    <rPh sb="0" eb="1">
      <t>ダイ</t>
    </rPh>
    <rPh sb="4" eb="5">
      <t>ルイ</t>
    </rPh>
    <rPh sb="6" eb="9">
      <t>カンセンショウ</t>
    </rPh>
    <phoneticPr fontId="7"/>
  </si>
  <si>
    <t>単位：人</t>
    <rPh sb="0" eb="2">
      <t>タンイ</t>
    </rPh>
    <rPh sb="3" eb="4">
      <t>ニン</t>
    </rPh>
    <phoneticPr fontId="5"/>
  </si>
  <si>
    <t>１４－５　感染症患者発生状況</t>
    <rPh sb="5" eb="8">
      <t>カンセンショウ</t>
    </rPh>
    <rPh sb="8" eb="10">
      <t>カンジャ</t>
    </rPh>
    <rPh sb="10" eb="12">
      <t>ハッセイ</t>
    </rPh>
    <rPh sb="12" eb="14">
      <t>ジョウキョウ</t>
    </rPh>
    <phoneticPr fontId="5"/>
  </si>
  <si>
    <t>2</t>
  </si>
  <si>
    <t>その他</t>
  </si>
  <si>
    <t>結核</t>
    <rPh sb="0" eb="2">
      <t>ケッカク</t>
    </rPh>
    <phoneticPr fontId="5"/>
  </si>
  <si>
    <t>糖尿病</t>
  </si>
  <si>
    <t>腎不全</t>
    <rPh sb="0" eb="3">
      <t>ジンフゼン</t>
    </rPh>
    <phoneticPr fontId="5"/>
  </si>
  <si>
    <t>肝疾患</t>
  </si>
  <si>
    <t>自　殺</t>
  </si>
  <si>
    <t>老　衰</t>
  </si>
  <si>
    <t>不慮の
事  故</t>
    <phoneticPr fontId="7"/>
  </si>
  <si>
    <t>肺　炎</t>
  </si>
  <si>
    <t>脳血管
疾  患</t>
    <phoneticPr fontId="7"/>
  </si>
  <si>
    <t>心疾患</t>
  </si>
  <si>
    <t>悪  性
新生物</t>
    <phoneticPr fontId="7"/>
  </si>
  <si>
    <t>総　数</t>
  </si>
  <si>
    <t>１４－４　主要死因別死亡数</t>
    <rPh sb="5" eb="7">
      <t>シュヨウ</t>
    </rPh>
    <rPh sb="7" eb="9">
      <t>シイン</t>
    </rPh>
    <rPh sb="9" eb="10">
      <t>ベツ</t>
    </rPh>
    <rPh sb="10" eb="12">
      <t>シボウ</t>
    </rPh>
    <rPh sb="12" eb="13">
      <t>スウ</t>
    </rPh>
    <phoneticPr fontId="5"/>
  </si>
  <si>
    <t>資料：健康づくり推進課</t>
    <rPh sb="3" eb="5">
      <t>ケンコウ</t>
    </rPh>
    <rPh sb="8" eb="10">
      <t>スイシン</t>
    </rPh>
    <rPh sb="10" eb="11">
      <t>カ</t>
    </rPh>
    <phoneticPr fontId="7"/>
  </si>
  <si>
    <t xml:space="preserve"> 6</t>
    <phoneticPr fontId="4"/>
  </si>
  <si>
    <t xml:space="preserve"> 5</t>
    <phoneticPr fontId="4"/>
  </si>
  <si>
    <t xml:space="preserve"> 4</t>
    <phoneticPr fontId="4"/>
  </si>
  <si>
    <t xml:space="preserve"> 3</t>
    <phoneticPr fontId="4"/>
  </si>
  <si>
    <t>令和2年　</t>
    <rPh sb="3" eb="4">
      <t>ネン</t>
    </rPh>
    <phoneticPr fontId="4"/>
  </si>
  <si>
    <t>患 者 数</t>
  </si>
  <si>
    <t>日　数</t>
  </si>
  <si>
    <t>再　来</t>
  </si>
  <si>
    <t>新　来</t>
  </si>
  <si>
    <t>１日平均</t>
  </si>
  <si>
    <t>実診療</t>
  </si>
  <si>
    <t>患者延数</t>
    <rPh sb="0" eb="2">
      <t>カンジャ</t>
    </rPh>
    <rPh sb="2" eb="3">
      <t>ノ</t>
    </rPh>
    <rPh sb="3" eb="4">
      <t>スウ</t>
    </rPh>
    <phoneticPr fontId="7"/>
  </si>
  <si>
    <t>患　者　延　数</t>
    <phoneticPr fontId="7"/>
  </si>
  <si>
    <t>歯 科 救 急</t>
    <rPh sb="0" eb="3">
      <t>シカ</t>
    </rPh>
    <rPh sb="4" eb="7">
      <t>キュウキュウ</t>
    </rPh>
    <phoneticPr fontId="7"/>
  </si>
  <si>
    <t>急　病　救　急</t>
    <rPh sb="0" eb="3">
      <t>キュウビョウ</t>
    </rPh>
    <rPh sb="4" eb="7">
      <t>キュウキュウ</t>
    </rPh>
    <phoneticPr fontId="7"/>
  </si>
  <si>
    <t>単位：人、日</t>
    <phoneticPr fontId="7"/>
  </si>
  <si>
    <t>１４－３　休日急病診療所利用状況</t>
    <rPh sb="5" eb="7">
      <t>キュウジツ</t>
    </rPh>
    <rPh sb="7" eb="9">
      <t>キュウビョウ</t>
    </rPh>
    <rPh sb="9" eb="12">
      <t>シンリョウジョ</t>
    </rPh>
    <rPh sb="12" eb="14">
      <t>リヨウ</t>
    </rPh>
    <rPh sb="14" eb="16">
      <t>ジョウキョウ</t>
    </rPh>
    <phoneticPr fontId="5"/>
  </si>
  <si>
    <t>　　 4　</t>
  </si>
  <si>
    <t xml:space="preserve"> 令和 2</t>
    <rPh sb="1" eb="3">
      <t>レイワ</t>
    </rPh>
    <phoneticPr fontId="4"/>
  </si>
  <si>
    <t xml:space="preserve">   30</t>
    <phoneticPr fontId="4"/>
  </si>
  <si>
    <t>歯  科
技工士</t>
    <phoneticPr fontId="7"/>
  </si>
  <si>
    <t>歯  科
衛生士</t>
    <phoneticPr fontId="7"/>
  </si>
  <si>
    <r>
      <t>准</t>
    </r>
    <r>
      <rPr>
        <sz val="12"/>
        <rFont val="ＭＳ Ｐ明朝"/>
        <family val="1"/>
        <charset val="128"/>
      </rPr>
      <t>看護師</t>
    </r>
    <rPh sb="3" eb="4">
      <t>シ</t>
    </rPh>
    <phoneticPr fontId="7"/>
  </si>
  <si>
    <r>
      <t>看護</t>
    </r>
    <r>
      <rPr>
        <sz val="12"/>
        <rFont val="ＭＳ Ｐ明朝"/>
        <family val="1"/>
        <charset val="128"/>
      </rPr>
      <t>師</t>
    </r>
    <rPh sb="2" eb="3">
      <t>シ</t>
    </rPh>
    <phoneticPr fontId="7"/>
  </si>
  <si>
    <t>助産師</t>
    <rPh sb="2" eb="3">
      <t>シ</t>
    </rPh>
    <phoneticPr fontId="7"/>
  </si>
  <si>
    <t>保健師</t>
    <rPh sb="2" eb="3">
      <t>シ</t>
    </rPh>
    <phoneticPr fontId="7"/>
  </si>
  <si>
    <t>薬剤師</t>
  </si>
  <si>
    <t>歯科医師</t>
  </si>
  <si>
    <t>医　師</t>
  </si>
  <si>
    <t>　　　隔年12月31日現在</t>
    <rPh sb="3" eb="5">
      <t>カクネン</t>
    </rPh>
    <phoneticPr fontId="5"/>
  </si>
  <si>
    <t>１４－２　職種別医療従事者数</t>
    <rPh sb="5" eb="8">
      <t>ショクシュベツ</t>
    </rPh>
    <rPh sb="8" eb="10">
      <t>イリョウ</t>
    </rPh>
    <rPh sb="10" eb="13">
      <t>ジュウジシャ</t>
    </rPh>
    <rPh sb="13" eb="14">
      <t>スウ</t>
    </rPh>
    <phoneticPr fontId="5"/>
  </si>
  <si>
    <t>資料：こども家庭センター</t>
    <rPh sb="0" eb="2">
      <t>シリョウ</t>
    </rPh>
    <rPh sb="6" eb="8">
      <t>カテイ</t>
    </rPh>
    <phoneticPr fontId="5"/>
  </si>
  <si>
    <t>－</t>
    <phoneticPr fontId="5"/>
  </si>
  <si>
    <t>令和2年度</t>
    <phoneticPr fontId="5"/>
  </si>
  <si>
    <t>延日数</t>
  </si>
  <si>
    <t>実人数</t>
  </si>
  <si>
    <t>通所型</t>
    <rPh sb="0" eb="3">
      <t>ツウショカタ</t>
    </rPh>
    <phoneticPr fontId="5"/>
  </si>
  <si>
    <t>訪問型</t>
  </si>
  <si>
    <t>宿泊型</t>
  </si>
  <si>
    <t>産後ケア</t>
  </si>
  <si>
    <t>単位：人、日</t>
    <rPh sb="0" eb="2">
      <t>タンイ</t>
    </rPh>
    <rPh sb="3" eb="4">
      <t>ニン</t>
    </rPh>
    <rPh sb="5" eb="6">
      <t>ニチ</t>
    </rPh>
    <phoneticPr fontId="5"/>
  </si>
  <si>
    <t>産後ケア事業</t>
    <rPh sb="0" eb="2">
      <t>サンゴ</t>
    </rPh>
    <rPh sb="4" eb="6">
      <t>ジギョウ</t>
    </rPh>
    <phoneticPr fontId="5"/>
  </si>
  <si>
    <t>資料：こども家庭センター</t>
    <rPh sb="6" eb="8">
      <t>カテイ</t>
    </rPh>
    <phoneticPr fontId="4"/>
  </si>
  <si>
    <t xml:space="preserve">      令和2年度  　　</t>
    <rPh sb="6" eb="8">
      <t>レイワ</t>
    </rPh>
    <phoneticPr fontId="5"/>
  </si>
  <si>
    <t>受診率</t>
  </si>
  <si>
    <t>受診数</t>
  </si>
  <si>
    <t>対象数</t>
  </si>
  <si>
    <t>幼児フッ素塗布</t>
    <rPh sb="0" eb="2">
      <t>ヨウジ</t>
    </rPh>
    <rPh sb="2" eb="5">
      <t>フッソ</t>
    </rPh>
    <rPh sb="5" eb="7">
      <t>トフ</t>
    </rPh>
    <phoneticPr fontId="7"/>
  </si>
  <si>
    <t>３  歳  児</t>
    <phoneticPr fontId="7"/>
  </si>
  <si>
    <t>１歳６か月児</t>
    <phoneticPr fontId="7"/>
  </si>
  <si>
    <t>11 か 月 児</t>
    <phoneticPr fontId="7"/>
  </si>
  <si>
    <t>４ か 月 児</t>
    <phoneticPr fontId="7"/>
  </si>
  <si>
    <t>　　　単位：人、％</t>
    <phoneticPr fontId="4"/>
  </si>
  <si>
    <t>健康診査</t>
  </si>
  <si>
    <t>延人数</t>
  </si>
  <si>
    <t>実人数</t>
    <rPh sb="0" eb="1">
      <t>ジツ</t>
    </rPh>
    <phoneticPr fontId="5"/>
  </si>
  <si>
    <t>母と子の健康相談</t>
    <rPh sb="0" eb="1">
      <t>ハハ</t>
    </rPh>
    <rPh sb="2" eb="3">
      <t>コ</t>
    </rPh>
    <rPh sb="4" eb="6">
      <t>ケンコウ</t>
    </rPh>
    <rPh sb="6" eb="8">
      <t>ソウダン</t>
    </rPh>
    <phoneticPr fontId="5"/>
  </si>
  <si>
    <t>のびのび測定</t>
    <rPh sb="4" eb="6">
      <t>ソクテイ</t>
    </rPh>
    <phoneticPr fontId="7"/>
  </si>
  <si>
    <t>ことばの相談</t>
    <phoneticPr fontId="7"/>
  </si>
  <si>
    <t>妊婦相談</t>
    <phoneticPr fontId="7"/>
  </si>
  <si>
    <t>健康相談</t>
  </si>
  <si>
    <t>令和元年度</t>
    <rPh sb="0" eb="2">
      <t>レイワ</t>
    </rPh>
    <rPh sb="2" eb="4">
      <t>ガンネン</t>
    </rPh>
    <rPh sb="4" eb="5">
      <t>ド</t>
    </rPh>
    <phoneticPr fontId="5"/>
  </si>
  <si>
    <t>合計特殊
出生率</t>
    <rPh sb="0" eb="4">
      <t>ゴウケイトクシュ</t>
    </rPh>
    <rPh sb="5" eb="8">
      <t>シュッショウリツ</t>
    </rPh>
    <phoneticPr fontId="5"/>
  </si>
  <si>
    <t>死産率</t>
  </si>
  <si>
    <t>乳児　　 死亡率</t>
    <phoneticPr fontId="7"/>
  </si>
  <si>
    <t>新生児　　死亡率</t>
    <phoneticPr fontId="7"/>
  </si>
  <si>
    <t>周産期　　死亡率</t>
    <phoneticPr fontId="7"/>
  </si>
  <si>
    <t>出生率</t>
  </si>
  <si>
    <t>出生数</t>
  </si>
  <si>
    <t>単位：人、％</t>
  </si>
  <si>
    <t>人口動態</t>
    <rPh sb="0" eb="2">
      <t>ジンコウ</t>
    </rPh>
    <rPh sb="2" eb="4">
      <t>ドウタイ</t>
    </rPh>
    <phoneticPr fontId="7"/>
  </si>
  <si>
    <t>１４－１０　母子健康状況</t>
    <rPh sb="6" eb="8">
      <t>ボシ</t>
    </rPh>
    <rPh sb="8" eb="10">
      <t>ケンコウ</t>
    </rPh>
    <rPh sb="10" eb="12">
      <t>ジョウキョウ</t>
    </rPh>
    <phoneticPr fontId="5"/>
  </si>
  <si>
    <t>資料：環境政策課</t>
    <rPh sb="5" eb="7">
      <t>セイサク</t>
    </rPh>
    <phoneticPr fontId="5"/>
  </si>
  <si>
    <t>44</t>
    <phoneticPr fontId="4"/>
  </si>
  <si>
    <t>9.0</t>
    <phoneticPr fontId="4"/>
  </si>
  <si>
    <t>12</t>
    <phoneticPr fontId="4"/>
  </si>
  <si>
    <t>31</t>
    <phoneticPr fontId="4"/>
  </si>
  <si>
    <t>61</t>
    <phoneticPr fontId="4"/>
  </si>
  <si>
    <t>3.7</t>
    <phoneticPr fontId="4"/>
  </si>
  <si>
    <t>10.4</t>
    <phoneticPr fontId="4"/>
  </si>
  <si>
    <t>朝日都市下水路</t>
    <phoneticPr fontId="7"/>
  </si>
  <si>
    <t>3.2</t>
    <phoneticPr fontId="4"/>
  </si>
  <si>
    <t>3.8</t>
    <phoneticPr fontId="4"/>
  </si>
  <si>
    <t>5.1</t>
    <phoneticPr fontId="4"/>
  </si>
  <si>
    <t>1.2</t>
    <phoneticPr fontId="4"/>
  </si>
  <si>
    <t>2.7</t>
    <phoneticPr fontId="4"/>
  </si>
  <si>
    <t>後川</t>
    <phoneticPr fontId="7"/>
  </si>
  <si>
    <t>9</t>
    <phoneticPr fontId="4"/>
  </si>
  <si>
    <t>1</t>
    <phoneticPr fontId="4"/>
  </si>
  <si>
    <t>2.8</t>
    <phoneticPr fontId="4"/>
  </si>
  <si>
    <t>1.9</t>
    <phoneticPr fontId="4"/>
  </si>
  <si>
    <t>2.0</t>
    <phoneticPr fontId="4"/>
  </si>
  <si>
    <t>0.5</t>
    <phoneticPr fontId="4"/>
  </si>
  <si>
    <t>1.1</t>
    <phoneticPr fontId="4"/>
  </si>
  <si>
    <t>前渡排水路</t>
    <phoneticPr fontId="7"/>
  </si>
  <si>
    <t>16</t>
    <phoneticPr fontId="4"/>
  </si>
  <si>
    <t>8.3</t>
    <phoneticPr fontId="4"/>
  </si>
  <si>
    <t>2.9</t>
    <phoneticPr fontId="4"/>
  </si>
  <si>
    <t>3.5</t>
    <phoneticPr fontId="4"/>
  </si>
  <si>
    <t>0.6</t>
    <phoneticPr fontId="4"/>
  </si>
  <si>
    <t>2.4</t>
    <phoneticPr fontId="4"/>
  </si>
  <si>
    <t>苧ヶ瀬池</t>
    <phoneticPr fontId="7"/>
  </si>
  <si>
    <t>2.3</t>
    <phoneticPr fontId="4"/>
  </si>
  <si>
    <t>8.9</t>
    <phoneticPr fontId="4"/>
  </si>
  <si>
    <t>19</t>
    <phoneticPr fontId="4"/>
  </si>
  <si>
    <t>0.9</t>
    <phoneticPr fontId="4"/>
  </si>
  <si>
    <t>6.0</t>
    <phoneticPr fontId="4"/>
  </si>
  <si>
    <t>濃川</t>
    <phoneticPr fontId="7"/>
  </si>
  <si>
    <t>1未満</t>
    <rPh sb="1" eb="3">
      <t>ミマン</t>
    </rPh>
    <phoneticPr fontId="4"/>
  </si>
  <si>
    <t>4.4</t>
    <phoneticPr fontId="4"/>
  </si>
  <si>
    <t>2.1</t>
    <phoneticPr fontId="4"/>
  </si>
  <si>
    <t>4.5</t>
    <phoneticPr fontId="4"/>
  </si>
  <si>
    <t>1.8</t>
    <phoneticPr fontId="4"/>
  </si>
  <si>
    <t>三井川</t>
    <phoneticPr fontId="7"/>
  </si>
  <si>
    <t>7</t>
    <phoneticPr fontId="4"/>
  </si>
  <si>
    <t>1.6</t>
    <phoneticPr fontId="4"/>
  </si>
  <si>
    <t>0.8</t>
    <phoneticPr fontId="4"/>
  </si>
  <si>
    <t>1.3</t>
    <phoneticPr fontId="4"/>
  </si>
  <si>
    <t>大安寺川
(下流)</t>
    <phoneticPr fontId="7"/>
  </si>
  <si>
    <t>0.5未満</t>
    <rPh sb="3" eb="5">
      <t>ミマン</t>
    </rPh>
    <phoneticPr fontId="4"/>
  </si>
  <si>
    <t>大安寺川
(上流)</t>
    <phoneticPr fontId="7"/>
  </si>
  <si>
    <t>2.5</t>
    <phoneticPr fontId="4"/>
  </si>
  <si>
    <t>4.7</t>
    <phoneticPr fontId="4"/>
  </si>
  <si>
    <t>天神川</t>
    <phoneticPr fontId="7"/>
  </si>
  <si>
    <t>8</t>
    <phoneticPr fontId="4"/>
  </si>
  <si>
    <t>1.0</t>
    <phoneticPr fontId="4"/>
  </si>
  <si>
    <t>境川</t>
    <phoneticPr fontId="7"/>
  </si>
  <si>
    <t>木曽川</t>
    <phoneticPr fontId="7"/>
  </si>
  <si>
    <t>1.7</t>
    <phoneticPr fontId="4"/>
  </si>
  <si>
    <t>1.4</t>
    <phoneticPr fontId="4"/>
  </si>
  <si>
    <t>新境川
(木曽川合流前)</t>
    <phoneticPr fontId="7"/>
  </si>
  <si>
    <t>６</t>
    <phoneticPr fontId="4"/>
  </si>
  <si>
    <t>新境川
(応蓮寺橋)</t>
    <phoneticPr fontId="7"/>
  </si>
  <si>
    <t>9.5</t>
    <phoneticPr fontId="4"/>
  </si>
  <si>
    <t>2.6</t>
    <phoneticPr fontId="4"/>
  </si>
  <si>
    <t>新境川
(東泉橋)</t>
    <phoneticPr fontId="7"/>
  </si>
  <si>
    <t>最大値</t>
  </si>
  <si>
    <t>最小値</t>
  </si>
  <si>
    <t>平均値</t>
  </si>
  <si>
    <t>測定回数</t>
  </si>
  <si>
    <t>75%値</t>
  </si>
  <si>
    <t>浮遊物質量　SS　　(mg/l)</t>
  </si>
  <si>
    <t>生物化学的酸素要求量 BOD (mg/l)</t>
  </si>
  <si>
    <t>8.2</t>
    <phoneticPr fontId="4"/>
  </si>
  <si>
    <t>4.9</t>
    <phoneticPr fontId="4"/>
  </si>
  <si>
    <t>7.4</t>
    <phoneticPr fontId="4"/>
  </si>
  <si>
    <t>7.7</t>
    <phoneticPr fontId="4"/>
  </si>
  <si>
    <t>7.3</t>
    <phoneticPr fontId="4"/>
  </si>
  <si>
    <t>7.5</t>
    <phoneticPr fontId="4"/>
  </si>
  <si>
    <t>13</t>
    <phoneticPr fontId="4"/>
  </si>
  <si>
    <t>11</t>
    <phoneticPr fontId="4"/>
  </si>
  <si>
    <t>12.2</t>
    <phoneticPr fontId="4"/>
  </si>
  <si>
    <t>8.5</t>
    <phoneticPr fontId="4"/>
  </si>
  <si>
    <t>8.0</t>
    <phoneticPr fontId="4"/>
  </si>
  <si>
    <t>9.1</t>
    <phoneticPr fontId="4"/>
  </si>
  <si>
    <t>10.6</t>
    <phoneticPr fontId="4"/>
  </si>
  <si>
    <t>9.9</t>
    <phoneticPr fontId="4"/>
  </si>
  <si>
    <t>7.1</t>
    <phoneticPr fontId="4"/>
  </si>
  <si>
    <t>14</t>
    <phoneticPr fontId="4"/>
  </si>
  <si>
    <t>5.8</t>
    <phoneticPr fontId="4"/>
  </si>
  <si>
    <t>10.2</t>
    <phoneticPr fontId="4"/>
  </si>
  <si>
    <t>8.4</t>
    <phoneticPr fontId="4"/>
  </si>
  <si>
    <t>6.8</t>
    <phoneticPr fontId="4"/>
  </si>
  <si>
    <t>6.7</t>
    <phoneticPr fontId="4"/>
  </si>
  <si>
    <t>6.9</t>
    <phoneticPr fontId="4"/>
  </si>
  <si>
    <t>7.9</t>
    <phoneticPr fontId="4"/>
  </si>
  <si>
    <t>11.5</t>
    <phoneticPr fontId="4"/>
  </si>
  <si>
    <t>7.2</t>
    <phoneticPr fontId="4"/>
  </si>
  <si>
    <t>9.4</t>
    <phoneticPr fontId="4"/>
  </si>
  <si>
    <t>11.2</t>
    <phoneticPr fontId="4"/>
  </si>
  <si>
    <t>8.7</t>
    <phoneticPr fontId="4"/>
  </si>
  <si>
    <t>10.1</t>
    <phoneticPr fontId="4"/>
  </si>
  <si>
    <t>7.6</t>
    <phoneticPr fontId="4"/>
  </si>
  <si>
    <t>6.1</t>
    <phoneticPr fontId="4"/>
  </si>
  <si>
    <t>9.7</t>
    <phoneticPr fontId="4"/>
  </si>
  <si>
    <t>12.1</t>
    <phoneticPr fontId="4"/>
  </si>
  <si>
    <t>10.0</t>
    <phoneticPr fontId="4"/>
  </si>
  <si>
    <t>１２</t>
    <phoneticPr fontId="4"/>
  </si>
  <si>
    <t>17</t>
    <phoneticPr fontId="4"/>
  </si>
  <si>
    <t>溶存酸素量　DO　　(mg/l)</t>
  </si>
  <si>
    <t>水質イオン濃度　pH</t>
  </si>
  <si>
    <t>令和6年度</t>
    <rPh sb="0" eb="2">
      <t>レイワ</t>
    </rPh>
    <rPh sb="3" eb="5">
      <t>ネンド</t>
    </rPh>
    <phoneticPr fontId="4"/>
  </si>
  <si>
    <t>１４－１６　水質測定結果</t>
    <rPh sb="6" eb="8">
      <t>スイシツ</t>
    </rPh>
    <rPh sb="8" eb="10">
      <t>ソクテイ</t>
    </rPh>
    <rPh sb="10" eb="12">
      <t>ケッカ</t>
    </rPh>
    <phoneticPr fontId="5"/>
  </si>
  <si>
    <t>資料：岐阜県(大気常時監視測定結果)</t>
    <rPh sb="3" eb="6">
      <t>ギフケン</t>
    </rPh>
    <rPh sb="7" eb="9">
      <t>タイキ</t>
    </rPh>
    <rPh sb="9" eb="11">
      <t>ジョウジ</t>
    </rPh>
    <rPh sb="11" eb="13">
      <t>カンシ</t>
    </rPh>
    <rPh sb="13" eb="15">
      <t>ソクテイ</t>
    </rPh>
    <rPh sb="15" eb="17">
      <t>ケッカ</t>
    </rPh>
    <phoneticPr fontId="5"/>
  </si>
  <si>
    <t>※ 市民会館駐車場にて測定</t>
    <rPh sb="2" eb="4">
      <t>シミン</t>
    </rPh>
    <rPh sb="4" eb="6">
      <t>カイカン</t>
    </rPh>
    <rPh sb="6" eb="9">
      <t>チュウシャジョウ</t>
    </rPh>
    <rPh sb="11" eb="13">
      <t>ソクテイ</t>
    </rPh>
    <phoneticPr fontId="5"/>
  </si>
  <si>
    <t>45.7</t>
  </si>
  <si>
    <t>9.6</t>
  </si>
  <si>
    <t>0.012</t>
  </si>
  <si>
    <t>0.057</t>
  </si>
  <si>
    <t>0.082</t>
  </si>
  <si>
    <t>0.005</t>
  </si>
  <si>
    <t>0.010</t>
  </si>
  <si>
    <t>0.000</t>
  </si>
  <si>
    <t>0.001</t>
  </si>
  <si>
    <t xml:space="preserve"> 　　　　　　 3</t>
  </si>
  <si>
    <t>14.7</t>
  </si>
  <si>
    <t>3.5</t>
  </si>
  <si>
    <t>0.007</t>
  </si>
  <si>
    <t>0.020</t>
  </si>
  <si>
    <t>0.008</t>
  </si>
  <si>
    <t xml:space="preserve"> 　　　　　　 2</t>
    <phoneticPr fontId="5"/>
  </si>
  <si>
    <t>12.5</t>
  </si>
  <si>
    <t>3.3</t>
  </si>
  <si>
    <t>0.019</t>
  </si>
  <si>
    <t>0.071</t>
  </si>
  <si>
    <t>0.006</t>
  </si>
  <si>
    <t xml:space="preserve"> 令和 7年 1月</t>
    <rPh sb="1" eb="3">
      <t>レイワ</t>
    </rPh>
    <phoneticPr fontId="4"/>
  </si>
  <si>
    <t>8.5</t>
  </si>
  <si>
    <t>2.1</t>
  </si>
  <si>
    <t>0.015</t>
  </si>
  <si>
    <t>0.060</t>
  </si>
  <si>
    <t xml:space="preserve"> 　　　　　　12</t>
  </si>
  <si>
    <t>16.8</t>
  </si>
  <si>
    <t>4.2</t>
  </si>
  <si>
    <t>0.009</t>
  </si>
  <si>
    <t>0.021</t>
  </si>
  <si>
    <t>0.066</t>
  </si>
  <si>
    <t xml:space="preserve"> 　　　　　　11</t>
  </si>
  <si>
    <t>12.6</t>
  </si>
  <si>
    <t>5.3</t>
  </si>
  <si>
    <t>0.085</t>
  </si>
  <si>
    <t>0.004</t>
  </si>
  <si>
    <t xml:space="preserve"> 　　　　　　10</t>
    <phoneticPr fontId="5"/>
  </si>
  <si>
    <t>6.8</t>
  </si>
  <si>
    <t>0.014</t>
  </si>
  <si>
    <t>0.025</t>
  </si>
  <si>
    <t>0.109</t>
  </si>
  <si>
    <t xml:space="preserve"> 　　　　　　 9</t>
  </si>
  <si>
    <t>15.1</t>
  </si>
  <si>
    <t>6.6</t>
  </si>
  <si>
    <t>0.105</t>
  </si>
  <si>
    <t>0.003</t>
  </si>
  <si>
    <t xml:space="preserve"> 　　　　　　 8</t>
  </si>
  <si>
    <t>13.5</t>
  </si>
  <si>
    <t>7.2</t>
  </si>
  <si>
    <t>0.013</t>
  </si>
  <si>
    <t>0.023</t>
  </si>
  <si>
    <t>0.095</t>
  </si>
  <si>
    <t xml:space="preserve"> 　　　　　　 7</t>
  </si>
  <si>
    <t>6.9</t>
  </si>
  <si>
    <t>0.152</t>
  </si>
  <si>
    <t xml:space="preserve"> 　　　　　　 6</t>
  </si>
  <si>
    <t>14.9</t>
  </si>
  <si>
    <t>5.9</t>
  </si>
  <si>
    <t>0.102</t>
  </si>
  <si>
    <t xml:space="preserve"> 　　　　　　 5</t>
    <phoneticPr fontId="5"/>
  </si>
  <si>
    <t>24.4</t>
  </si>
  <si>
    <t>0.036</t>
  </si>
  <si>
    <t>0.011</t>
  </si>
  <si>
    <t xml:space="preserve"> 令和 6年 4月</t>
    <rPh sb="1" eb="3">
      <t>レイワ</t>
    </rPh>
    <phoneticPr fontId="5"/>
  </si>
  <si>
    <t>日平均の
最高値</t>
    <rPh sb="0" eb="1">
      <t>ニチ</t>
    </rPh>
    <rPh sb="1" eb="3">
      <t>ヘイキン</t>
    </rPh>
    <rPh sb="5" eb="7">
      <t>サイコウ</t>
    </rPh>
    <rPh sb="7" eb="8">
      <t>チ</t>
    </rPh>
    <phoneticPr fontId="12"/>
  </si>
  <si>
    <t>月平均値</t>
    <rPh sb="0" eb="1">
      <t>ツキ</t>
    </rPh>
    <rPh sb="1" eb="3">
      <t>ヘイキン</t>
    </rPh>
    <rPh sb="3" eb="4">
      <t>チ</t>
    </rPh>
    <phoneticPr fontId="12"/>
  </si>
  <si>
    <t>1時間値の
月間平均値</t>
    <phoneticPr fontId="5"/>
  </si>
  <si>
    <t>1日平均値
の最高値</t>
    <phoneticPr fontId="5"/>
  </si>
  <si>
    <t>1時間値
の最高値</t>
    <phoneticPr fontId="5"/>
  </si>
  <si>
    <r>
      <t>微小粒子状物質
PM2.5(</t>
    </r>
    <r>
      <rPr>
        <i/>
        <sz val="11"/>
        <rFont val="ＭＳ Ｐ明朝"/>
        <family val="1"/>
        <charset val="128"/>
      </rPr>
      <t>μ</t>
    </r>
    <r>
      <rPr>
        <sz val="11"/>
        <rFont val="ＭＳ Ｐ明朝"/>
        <family val="1"/>
        <charset val="128"/>
      </rPr>
      <t>g/m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)</t>
    </r>
    <rPh sb="0" eb="2">
      <t>ビショウ</t>
    </rPh>
    <phoneticPr fontId="5"/>
  </si>
  <si>
    <r>
      <t>浮遊粒子状物質
SPM(mg/m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)</t>
    </r>
    <phoneticPr fontId="5"/>
  </si>
  <si>
    <r>
      <t>光化学
ｵｷｼﾀﾞﾝﾄ
O</t>
    </r>
    <r>
      <rPr>
        <vertAlign val="subscript"/>
        <sz val="11"/>
        <rFont val="ＭＳ Ｐ明朝"/>
        <family val="1"/>
        <charset val="128"/>
      </rPr>
      <t>x</t>
    </r>
    <r>
      <rPr>
        <sz val="11"/>
        <rFont val="ＭＳ Ｐ明朝"/>
        <family val="1"/>
        <charset val="128"/>
      </rPr>
      <t>(ppm)</t>
    </r>
    <phoneticPr fontId="5"/>
  </si>
  <si>
    <r>
      <t>二酸化窒素
NO</t>
    </r>
    <r>
      <rPr>
        <vertAlign val="sub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(ppm)</t>
    </r>
    <phoneticPr fontId="5"/>
  </si>
  <si>
    <r>
      <t>二酸化硫黄
SO</t>
    </r>
    <r>
      <rPr>
        <vertAlign val="sub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(ppm)</t>
    </r>
    <phoneticPr fontId="5"/>
  </si>
  <si>
    <t>15.4</t>
  </si>
  <si>
    <t>4.6</t>
  </si>
  <si>
    <t>0.022</t>
  </si>
  <si>
    <t>0.076</t>
  </si>
  <si>
    <t>13.3</t>
  </si>
  <si>
    <t>1.8</t>
  </si>
  <si>
    <t>0.017</t>
  </si>
  <si>
    <t>0.058</t>
  </si>
  <si>
    <t xml:space="preserve"> 　　　　　　 2</t>
  </si>
  <si>
    <t>9.1</t>
  </si>
  <si>
    <t>1.3</t>
  </si>
  <si>
    <t>0.054</t>
  </si>
  <si>
    <t xml:space="preserve"> 令和 6年 1月</t>
    <rPh sb="1" eb="3">
      <t>レイワ</t>
    </rPh>
    <phoneticPr fontId="4"/>
  </si>
  <si>
    <t>14.0</t>
  </si>
  <si>
    <t>0.049</t>
  </si>
  <si>
    <t>27.0</t>
  </si>
  <si>
    <t>0.030</t>
  </si>
  <si>
    <t>12.3</t>
  </si>
  <si>
    <t>5.1</t>
  </si>
  <si>
    <t>0.016</t>
  </si>
  <si>
    <t>0.077</t>
  </si>
  <si>
    <t xml:space="preserve"> 　　　　　　10</t>
  </si>
  <si>
    <t>12.2</t>
  </si>
  <si>
    <t>12.7</t>
  </si>
  <si>
    <t>6.2</t>
  </si>
  <si>
    <t>0.094</t>
  </si>
  <si>
    <t>18.2</t>
  </si>
  <si>
    <t>9.4</t>
  </si>
  <si>
    <t>0.027</t>
  </si>
  <si>
    <t>0.120</t>
  </si>
  <si>
    <t>19.8</t>
  </si>
  <si>
    <t>8.9</t>
  </si>
  <si>
    <t>0.028</t>
  </si>
  <si>
    <t>0.101</t>
  </si>
  <si>
    <t>18.8</t>
  </si>
  <si>
    <t>8.0</t>
  </si>
  <si>
    <t>0.128</t>
  </si>
  <si>
    <t xml:space="preserve"> 　　　　　　 5</t>
  </si>
  <si>
    <t>18.5</t>
  </si>
  <si>
    <t>9.9</t>
  </si>
  <si>
    <t>0.084</t>
  </si>
  <si>
    <t xml:space="preserve"> 令和 5年 4月</t>
    <rPh sb="1" eb="3">
      <t>レイワ</t>
    </rPh>
    <phoneticPr fontId="5"/>
  </si>
  <si>
    <t>１４－１５　大気汚染の状況</t>
    <rPh sb="6" eb="8">
      <t>タイキ</t>
    </rPh>
    <rPh sb="8" eb="10">
      <t>オセン</t>
    </rPh>
    <rPh sb="11" eb="13">
      <t>ジョウキョウ</t>
    </rPh>
    <phoneticPr fontId="5"/>
  </si>
  <si>
    <t>資料：環境政策課</t>
    <rPh sb="5" eb="7">
      <t>セイサク</t>
    </rPh>
    <phoneticPr fontId="7"/>
  </si>
  <si>
    <t>令和2年度</t>
    <rPh sb="3" eb="5">
      <t>ネンド</t>
    </rPh>
    <phoneticPr fontId="5"/>
  </si>
  <si>
    <t>令和2年度</t>
    <rPh sb="3" eb="5">
      <t>ネンド</t>
    </rPh>
    <phoneticPr fontId="4"/>
  </si>
  <si>
    <t>処理</t>
  </si>
  <si>
    <t>発生</t>
  </si>
  <si>
    <t>そ の 他</t>
  </si>
  <si>
    <t>空地管理</t>
  </si>
  <si>
    <t>産業廃棄物</t>
  </si>
  <si>
    <t>水質汚染</t>
  </si>
  <si>
    <t>大気汚染</t>
  </si>
  <si>
    <t>振    動</t>
  </si>
  <si>
    <t xml:space="preserve"> 騒    音</t>
  </si>
  <si>
    <t>悪    臭</t>
  </si>
  <si>
    <t>総　　数</t>
  </si>
  <si>
    <t>１４－１４　公害発生・処理件数</t>
    <rPh sb="6" eb="8">
      <t>コウガイ</t>
    </rPh>
    <rPh sb="8" eb="10">
      <t>ハッセイ</t>
    </rPh>
    <rPh sb="11" eb="13">
      <t>ショリ</t>
    </rPh>
    <rPh sb="13" eb="15">
      <t>ケンスウ</t>
    </rPh>
    <phoneticPr fontId="5"/>
  </si>
  <si>
    <t>合計</t>
  </si>
  <si>
    <t>浄化槽汚泥</t>
  </si>
  <si>
    <t>し尿</t>
  </si>
  <si>
    <t>下水道
対象人口</t>
    <phoneticPr fontId="5"/>
  </si>
  <si>
    <t>バキューム車の台数</t>
  </si>
  <si>
    <t>１日平均汲取量</t>
    <rPh sb="6" eb="7">
      <t>リョウ</t>
    </rPh>
    <phoneticPr fontId="7"/>
  </si>
  <si>
    <t>汲　　　取　　　量</t>
  </si>
  <si>
    <t>対象人口</t>
  </si>
  <si>
    <t>単位：kl</t>
    <phoneticPr fontId="7"/>
  </si>
  <si>
    <t>１４－１３　し尿汲取状況</t>
    <phoneticPr fontId="5"/>
  </si>
  <si>
    <t>資料：環境政策課</t>
    <phoneticPr fontId="5"/>
  </si>
  <si>
    <t>　13:00～17:00</t>
    <phoneticPr fontId="5"/>
  </si>
  <si>
    <t>等価騒音レベル</t>
    <rPh sb="0" eb="2">
      <t>トウカ</t>
    </rPh>
    <rPh sb="2" eb="4">
      <t>ソウオン</t>
    </rPh>
    <phoneticPr fontId="5"/>
  </si>
  <si>
    <t>昼 間 2</t>
    <phoneticPr fontId="5"/>
  </si>
  <si>
    <t>　9:00～11:30</t>
    <phoneticPr fontId="7"/>
  </si>
  <si>
    <t>昼 間 1</t>
    <phoneticPr fontId="5"/>
  </si>
  <si>
    <t>天神神社
（上中屋町3丁目）</t>
  </si>
  <si>
    <t>測定地点</t>
    <rPh sb="0" eb="2">
      <t>ソクテイ</t>
    </rPh>
    <rPh sb="2" eb="4">
      <t>チテン</t>
    </rPh>
    <phoneticPr fontId="4"/>
  </si>
  <si>
    <t>区分</t>
    <rPh sb="0" eb="2">
      <t>クブン</t>
    </rPh>
    <phoneticPr fontId="7"/>
  </si>
  <si>
    <t>令和6年</t>
    <phoneticPr fontId="4"/>
  </si>
  <si>
    <t>令和5年</t>
  </si>
  <si>
    <t>令和4年</t>
  </si>
  <si>
    <t>令和3年</t>
  </si>
  <si>
    <t>令和2年</t>
  </si>
  <si>
    <t>測定日</t>
  </si>
  <si>
    <t>時間帯</t>
  </si>
  <si>
    <t>単位：dB</t>
  </si>
  <si>
    <t>神明神社
（蘇原島崎町4丁目）</t>
    <rPh sb="6" eb="8">
      <t>ソハラ</t>
    </rPh>
    <rPh sb="8" eb="11">
      <t>シマザキチョウ</t>
    </rPh>
    <rPh sb="12" eb="14">
      <t>チョウメ</t>
    </rPh>
    <phoneticPr fontId="4"/>
  </si>
  <si>
    <t>神明神社
（蘇原島崎町4丁目）</t>
    <rPh sb="12" eb="14">
      <t>チョウメ</t>
    </rPh>
    <phoneticPr fontId="4"/>
  </si>
  <si>
    <t>神明神社
（那加西市場町5丁目）</t>
    <rPh sb="13" eb="15">
      <t>チョウメ</t>
    </rPh>
    <phoneticPr fontId="4"/>
  </si>
  <si>
    <t>神明神社
（那加西市場町5丁目）</t>
    <rPh sb="0" eb="4">
      <t>ジンメイジンジャ</t>
    </rPh>
    <rPh sb="6" eb="12">
      <t>ナカニシイチバチョウ</t>
    </rPh>
    <rPh sb="13" eb="15">
      <t>チョウメ</t>
    </rPh>
    <phoneticPr fontId="4"/>
  </si>
  <si>
    <t>令和6年</t>
    <rPh sb="0" eb="2">
      <t>レイワ</t>
    </rPh>
    <rPh sb="3" eb="4">
      <t>ネン</t>
    </rPh>
    <phoneticPr fontId="4"/>
  </si>
  <si>
    <t>時間帯</t>
    <phoneticPr fontId="5"/>
  </si>
  <si>
    <t>※ 自動車騒音常時監視に係る騒音調査及び面的評価より</t>
    <rPh sb="2" eb="5">
      <t>ジドウシャ</t>
    </rPh>
    <rPh sb="5" eb="7">
      <t>ソウオン</t>
    </rPh>
    <rPh sb="7" eb="9">
      <t>ジョウジ</t>
    </rPh>
    <rPh sb="9" eb="11">
      <t>カンシ</t>
    </rPh>
    <rPh sb="12" eb="13">
      <t>カカ</t>
    </rPh>
    <rPh sb="14" eb="16">
      <t>ソウオン</t>
    </rPh>
    <rPh sb="16" eb="18">
      <t>チョウサ</t>
    </rPh>
    <rPh sb="18" eb="19">
      <t>オヨ</t>
    </rPh>
    <rPh sb="20" eb="22">
      <t>メンテキ</t>
    </rPh>
    <rPh sb="22" eb="24">
      <t>ヒョウカ</t>
    </rPh>
    <phoneticPr fontId="5"/>
  </si>
  <si>
    <t>一般国道21号　外３線</t>
    <rPh sb="0" eb="4">
      <t>イッパンコクドウ</t>
    </rPh>
    <rPh sb="6" eb="7">
      <t>ゴウ</t>
    </rPh>
    <rPh sb="8" eb="9">
      <t>ホカ</t>
    </rPh>
    <rPh sb="10" eb="11">
      <t>セン</t>
    </rPh>
    <phoneticPr fontId="4"/>
  </si>
  <si>
    <t xml:space="preserve">   6</t>
    <phoneticPr fontId="4"/>
  </si>
  <si>
    <t>5,925戸</t>
    <rPh sb="5" eb="6">
      <t>ト</t>
    </rPh>
    <phoneticPr fontId="4"/>
  </si>
  <si>
    <t>芋島鵜沼線　外1線</t>
    <rPh sb="0" eb="4">
      <t>イモジマウヌマ</t>
    </rPh>
    <rPh sb="4" eb="5">
      <t>セン</t>
    </rPh>
    <rPh sb="6" eb="7">
      <t>ソト</t>
    </rPh>
    <rPh sb="8" eb="9">
      <t>セン</t>
    </rPh>
    <phoneticPr fontId="4"/>
  </si>
  <si>
    <t xml:space="preserve">   5</t>
    <phoneticPr fontId="4"/>
  </si>
  <si>
    <t>5,920戸</t>
    <rPh sb="5" eb="6">
      <t>ト</t>
    </rPh>
    <phoneticPr fontId="4"/>
  </si>
  <si>
    <t>一般国道21号</t>
    <rPh sb="0" eb="4">
      <t>イッパンコクドウ</t>
    </rPh>
    <rPh sb="6" eb="7">
      <t>ゴウ</t>
    </rPh>
    <phoneticPr fontId="4"/>
  </si>
  <si>
    <t xml:space="preserve">   4</t>
    <phoneticPr fontId="4"/>
  </si>
  <si>
    <t>1,156戸</t>
    <rPh sb="5" eb="6">
      <t>ト</t>
    </rPh>
    <phoneticPr fontId="4"/>
  </si>
  <si>
    <t>東海北陸自動車道　外3線</t>
    <rPh sb="0" eb="2">
      <t>トウカイ</t>
    </rPh>
    <rPh sb="2" eb="4">
      <t>ホクリク</t>
    </rPh>
    <rPh sb="4" eb="7">
      <t>ジドウシャ</t>
    </rPh>
    <rPh sb="7" eb="8">
      <t>ドウ</t>
    </rPh>
    <rPh sb="9" eb="10">
      <t>ソト</t>
    </rPh>
    <rPh sb="11" eb="12">
      <t>セン</t>
    </rPh>
    <phoneticPr fontId="4"/>
  </si>
  <si>
    <t xml:space="preserve">   3</t>
    <phoneticPr fontId="4"/>
  </si>
  <si>
    <t>920戸</t>
    <rPh sb="3" eb="4">
      <t>ト</t>
    </rPh>
    <phoneticPr fontId="4"/>
  </si>
  <si>
    <t>岐阜各務原線　外3線</t>
  </si>
  <si>
    <t xml:space="preserve">   令和2年度</t>
    <rPh sb="6" eb="8">
      <t>ネンド</t>
    </rPh>
    <phoneticPr fontId="4"/>
  </si>
  <si>
    <t>昼夜とも
基準値超過</t>
    <rPh sb="0" eb="2">
      <t>チュウヤ</t>
    </rPh>
    <rPh sb="5" eb="8">
      <t>キジュンチ</t>
    </rPh>
    <rPh sb="8" eb="10">
      <t>チョウカ</t>
    </rPh>
    <phoneticPr fontId="5"/>
  </si>
  <si>
    <t>夜間のみ
基準値以下</t>
    <rPh sb="0" eb="2">
      <t>ヤカン</t>
    </rPh>
    <rPh sb="5" eb="8">
      <t>キジュンチ</t>
    </rPh>
    <rPh sb="8" eb="10">
      <t>イカ</t>
    </rPh>
    <phoneticPr fontId="5"/>
  </si>
  <si>
    <t>昼間のみ
基準値以下</t>
    <rPh sb="0" eb="2">
      <t>チュウカン</t>
    </rPh>
    <rPh sb="5" eb="8">
      <t>キジュンチ</t>
    </rPh>
    <rPh sb="8" eb="10">
      <t>イカ</t>
    </rPh>
    <phoneticPr fontId="5"/>
  </si>
  <si>
    <t>昼夜とも
基準値以下</t>
    <rPh sb="0" eb="2">
      <t>チュウヤ</t>
    </rPh>
    <rPh sb="5" eb="8">
      <t>キジュンチ</t>
    </rPh>
    <rPh sb="8" eb="10">
      <t>イカ</t>
    </rPh>
    <phoneticPr fontId="5"/>
  </si>
  <si>
    <t>住居等戸数</t>
    <rPh sb="0" eb="2">
      <t>ジュウキョ</t>
    </rPh>
    <rPh sb="2" eb="3">
      <t>トウ</t>
    </rPh>
    <rPh sb="3" eb="5">
      <t>コスウ</t>
    </rPh>
    <phoneticPr fontId="5"/>
  </si>
  <si>
    <t>調査路線</t>
    <rPh sb="0" eb="2">
      <t>チョウサ</t>
    </rPh>
    <rPh sb="2" eb="4">
      <t>ロセン</t>
    </rPh>
    <phoneticPr fontId="5"/>
  </si>
  <si>
    <t>調査年度</t>
    <rPh sb="0" eb="2">
      <t>チョウサ</t>
    </rPh>
    <rPh sb="2" eb="4">
      <t>ネンド</t>
    </rPh>
    <phoneticPr fontId="5"/>
  </si>
  <si>
    <t>自動車騒音の状況</t>
    <rPh sb="0" eb="3">
      <t>ジドウシャ</t>
    </rPh>
    <rPh sb="3" eb="5">
      <t>ソウオン</t>
    </rPh>
    <rPh sb="6" eb="8">
      <t>ジョウキョウ</t>
    </rPh>
    <phoneticPr fontId="5"/>
  </si>
  <si>
    <t>測定日数</t>
  </si>
  <si>
    <t>日平均機数</t>
  </si>
  <si>
    <t>1年間のLden</t>
    <phoneticPr fontId="5"/>
  </si>
  <si>
    <t>1年間のWECPNL</t>
    <phoneticPr fontId="5"/>
  </si>
  <si>
    <t>市役所屋上（航空機）</t>
    <phoneticPr fontId="7"/>
  </si>
  <si>
    <t>１４－１７　騒音の状況</t>
    <rPh sb="6" eb="8">
      <t>ソウオン</t>
    </rPh>
    <rPh sb="9" eb="11">
      <t>ジョウキョウ</t>
    </rPh>
    <phoneticPr fontId="5"/>
  </si>
  <si>
    <t>資料：環境政策課</t>
  </si>
  <si>
    <t>-</t>
    <phoneticPr fontId="5"/>
  </si>
  <si>
    <t>宗教法人</t>
  </si>
  <si>
    <t>市　営</t>
    <phoneticPr fontId="5"/>
  </si>
  <si>
    <t>区画数</t>
  </si>
  <si>
    <t>設置数</t>
  </si>
  <si>
    <t>区　　分</t>
    <phoneticPr fontId="5"/>
  </si>
  <si>
    <t>令和7年4月1日現在</t>
    <rPh sb="0" eb="2">
      <t>レイワ</t>
    </rPh>
    <rPh sb="3" eb="4">
      <t>ネン</t>
    </rPh>
    <phoneticPr fontId="5"/>
  </si>
  <si>
    <t>１４－１８　墓地の状況</t>
    <rPh sb="6" eb="8">
      <t>ボチ</t>
    </rPh>
    <rPh sb="9" eb="11">
      <t>ジョウキョウ</t>
    </rPh>
    <phoneticPr fontId="5"/>
  </si>
  <si>
    <t>（死体件数は令和３年度まで市民課、令和４年度より環境政策課）</t>
    <rPh sb="1" eb="3">
      <t>シタイ</t>
    </rPh>
    <rPh sb="3" eb="5">
      <t>ケンスウ</t>
    </rPh>
    <rPh sb="6" eb="8">
      <t>レイワ</t>
    </rPh>
    <rPh sb="9" eb="11">
      <t>ネンド</t>
    </rPh>
    <rPh sb="13" eb="16">
      <t>シミンカ</t>
    </rPh>
    <rPh sb="17" eb="19">
      <t>レイワ</t>
    </rPh>
    <rPh sb="20" eb="22">
      <t>ネンド</t>
    </rPh>
    <rPh sb="24" eb="28">
      <t>カンキョウセイサク</t>
    </rPh>
    <rPh sb="28" eb="29">
      <t>カ</t>
    </rPh>
    <phoneticPr fontId="36"/>
  </si>
  <si>
    <t>資料：市民課、環境政策課</t>
    <rPh sb="3" eb="5">
      <t>シミン</t>
    </rPh>
    <rPh sb="5" eb="6">
      <t>カ</t>
    </rPh>
    <rPh sb="7" eb="9">
      <t>カンキョウ</t>
    </rPh>
    <rPh sb="9" eb="11">
      <t>セイサク</t>
    </rPh>
    <rPh sb="11" eb="12">
      <t>カ</t>
    </rPh>
    <phoneticPr fontId="7"/>
  </si>
  <si>
    <t>犬・猫</t>
  </si>
  <si>
    <t>死 胎</t>
  </si>
  <si>
    <t>死 体</t>
  </si>
  <si>
    <t>火　　　葬　　　場</t>
    <phoneticPr fontId="7"/>
  </si>
  <si>
    <t>単位：件</t>
    <phoneticPr fontId="7"/>
  </si>
  <si>
    <t>1基　　</t>
  </si>
  <si>
    <t>動物炉</t>
    <rPh sb="0" eb="2">
      <t>ドウブツ</t>
    </rPh>
    <phoneticPr fontId="5"/>
  </si>
  <si>
    <t>6基　　</t>
  </si>
  <si>
    <t>大型人体炉</t>
    <rPh sb="0" eb="2">
      <t>オオガタ</t>
    </rPh>
    <rPh sb="2" eb="4">
      <t>ジンタイ</t>
    </rPh>
    <phoneticPr fontId="5"/>
  </si>
  <si>
    <t>6,696㎡　　</t>
    <phoneticPr fontId="5"/>
  </si>
  <si>
    <t>敷地面積</t>
  </si>
  <si>
    <t>自 平成17年3月30日
至 平成18年5月10日</t>
    <rPh sb="2" eb="4">
      <t>ヘイセイ</t>
    </rPh>
    <rPh sb="11" eb="12">
      <t>ヒ</t>
    </rPh>
    <rPh sb="15" eb="17">
      <t>ヘイセイ</t>
    </rPh>
    <rPh sb="24" eb="25">
      <t>ヒ</t>
    </rPh>
    <phoneticPr fontId="7"/>
  </si>
  <si>
    <t>建設期間</t>
  </si>
  <si>
    <t>令和7年4月1日現在</t>
    <rPh sb="0" eb="2">
      <t>レイワ</t>
    </rPh>
    <rPh sb="3" eb="4">
      <t>ネン</t>
    </rPh>
    <rPh sb="5" eb="6">
      <t>ガツ</t>
    </rPh>
    <phoneticPr fontId="7"/>
  </si>
  <si>
    <t>１４－１９　火葬場等施設の状況</t>
    <rPh sb="6" eb="9">
      <t>カソウバ</t>
    </rPh>
    <rPh sb="9" eb="10">
      <t>ナド</t>
    </rPh>
    <rPh sb="10" eb="12">
      <t>シセツ</t>
    </rPh>
    <rPh sb="13" eb="15">
      <t>ジョウキョウ</t>
    </rPh>
    <phoneticPr fontId="5"/>
  </si>
  <si>
    <t>資料：環境政策課(岐阜保健所)</t>
    <rPh sb="5" eb="7">
      <t>セイサク</t>
    </rPh>
    <rPh sb="9" eb="11">
      <t>ギフ</t>
    </rPh>
    <phoneticPr fontId="5"/>
  </si>
  <si>
    <t xml:space="preserve"> 野犬及び引取犬</t>
    <phoneticPr fontId="5"/>
  </si>
  <si>
    <t>狂犬病予防注射</t>
    <phoneticPr fontId="5"/>
  </si>
  <si>
    <t>登録頭数</t>
    <rPh sb="2" eb="3">
      <t>トウ</t>
    </rPh>
    <phoneticPr fontId="5"/>
  </si>
  <si>
    <t>１４－１２　狂犬病予防の状況</t>
    <rPh sb="6" eb="9">
      <t>キョウケンビョウ</t>
    </rPh>
    <rPh sb="9" eb="11">
      <t>ヨボウ</t>
    </rPh>
    <rPh sb="12" eb="14">
      <t>ジョウキョウ</t>
    </rPh>
    <phoneticPr fontId="5"/>
  </si>
  <si>
    <t>資料：環境政策課</t>
    <rPh sb="3" eb="5">
      <t>カンキョウ</t>
    </rPh>
    <rPh sb="5" eb="7">
      <t>セイサク</t>
    </rPh>
    <rPh sb="7" eb="8">
      <t>カ</t>
    </rPh>
    <phoneticPr fontId="7"/>
  </si>
  <si>
    <t>埋立処理</t>
  </si>
  <si>
    <t>埋立ごみ</t>
  </si>
  <si>
    <t>分別処理</t>
  </si>
  <si>
    <t>有害ごみ</t>
  </si>
  <si>
    <t>ｶﾝ:0.60t/1h</t>
  </si>
  <si>
    <t>資源ごみ</t>
  </si>
  <si>
    <t>34t/5h</t>
  </si>
  <si>
    <t>破砕処理</t>
  </si>
  <si>
    <t>不燃ごみ</t>
  </si>
  <si>
    <t>192t/24h</t>
  </si>
  <si>
    <t>焼却処理</t>
  </si>
  <si>
    <t>可燃ごみ</t>
  </si>
  <si>
    <t>しかし、本統計は実績であるため、計画処理区域内人口の欄は当年度４月１日総人口を掲載した。</t>
    <rPh sb="4" eb="5">
      <t>ホン</t>
    </rPh>
    <rPh sb="5" eb="7">
      <t>トウケイ</t>
    </rPh>
    <rPh sb="8" eb="10">
      <t>ジッセキ</t>
    </rPh>
    <rPh sb="16" eb="18">
      <t>ケイカク</t>
    </rPh>
    <rPh sb="18" eb="20">
      <t>ショリ</t>
    </rPh>
    <rPh sb="20" eb="23">
      <t>クイキナイ</t>
    </rPh>
    <rPh sb="23" eb="25">
      <t>ジンコウ</t>
    </rPh>
    <rPh sb="26" eb="27">
      <t>ラン</t>
    </rPh>
    <rPh sb="28" eb="31">
      <t>トウネンド</t>
    </rPh>
    <rPh sb="32" eb="33">
      <t>ガツ</t>
    </rPh>
    <rPh sb="34" eb="35">
      <t>ニチ</t>
    </rPh>
    <rPh sb="35" eb="36">
      <t>ソウ</t>
    </rPh>
    <rPh sb="36" eb="38">
      <t>ジンコウ</t>
    </rPh>
    <rPh sb="39" eb="41">
      <t>ケイサイ</t>
    </rPh>
    <phoneticPr fontId="4"/>
  </si>
  <si>
    <t>産業
廃棄物</t>
    <phoneticPr fontId="7"/>
  </si>
  <si>
    <t>事 業 系 
一般
廃棄物</t>
    <rPh sb="2" eb="3">
      <t>ギョウ</t>
    </rPh>
    <phoneticPr fontId="7"/>
  </si>
  <si>
    <t>生 活 系 
一般
廃棄物</t>
    <phoneticPr fontId="7"/>
  </si>
  <si>
    <t>北清掃
センター</t>
    <rPh sb="0" eb="1">
      <t>キタ</t>
    </rPh>
    <rPh sb="1" eb="3">
      <t>セイソウ</t>
    </rPh>
    <phoneticPr fontId="7"/>
  </si>
  <si>
    <t>１ 日
平均
処理量</t>
    <rPh sb="7" eb="9">
      <t>ショリ</t>
    </rPh>
    <rPh sb="9" eb="10">
      <t>リョウ</t>
    </rPh>
    <phoneticPr fontId="7"/>
  </si>
  <si>
    <t>廃棄物種類別処理数量</t>
    <phoneticPr fontId="7"/>
  </si>
  <si>
    <t>処理総量</t>
  </si>
  <si>
    <t>計画処理
区域内
人口</t>
    <rPh sb="5" eb="8">
      <t>クイキナイ</t>
    </rPh>
    <rPh sb="9" eb="10">
      <t>ジンコウ</t>
    </rPh>
    <rPh sb="10" eb="11">
      <t>クチ</t>
    </rPh>
    <phoneticPr fontId="7"/>
  </si>
  <si>
    <t>運転
日数</t>
    <phoneticPr fontId="7"/>
  </si>
  <si>
    <t>処理能力</t>
  </si>
  <si>
    <t>処理方法</t>
  </si>
  <si>
    <t>区　　　分</t>
    <phoneticPr fontId="7"/>
  </si>
  <si>
    <t>次年度の一般廃棄物処理実施計画は、当年度の３月末に作成されるが、その際、次年度の４月１日人口を把握できないため次年度計画処理区域内人口は、当年度４月１日の総人口としている。</t>
    <rPh sb="0" eb="3">
      <t>ジネンド</t>
    </rPh>
    <rPh sb="4" eb="6">
      <t>イッパン</t>
    </rPh>
    <rPh sb="6" eb="9">
      <t>ハイキブツ</t>
    </rPh>
    <rPh sb="9" eb="11">
      <t>ショリ</t>
    </rPh>
    <rPh sb="11" eb="15">
      <t>ジッシケイカク</t>
    </rPh>
    <rPh sb="17" eb="20">
      <t>トウネンド</t>
    </rPh>
    <rPh sb="22" eb="23">
      <t>ガツ</t>
    </rPh>
    <rPh sb="23" eb="24">
      <t>マツ</t>
    </rPh>
    <rPh sb="25" eb="27">
      <t>サクセイ</t>
    </rPh>
    <rPh sb="34" eb="35">
      <t>サイ</t>
    </rPh>
    <rPh sb="36" eb="39">
      <t>ジネンド</t>
    </rPh>
    <rPh sb="41" eb="42">
      <t>ガツ</t>
    </rPh>
    <rPh sb="43" eb="44">
      <t>ニチ</t>
    </rPh>
    <rPh sb="44" eb="46">
      <t>ジンコウ</t>
    </rPh>
    <rPh sb="47" eb="49">
      <t>ハアク</t>
    </rPh>
    <rPh sb="55" eb="58">
      <t>ジネンド</t>
    </rPh>
    <rPh sb="58" eb="62">
      <t>ケイカクショリ</t>
    </rPh>
    <rPh sb="62" eb="65">
      <t>クイキナイ</t>
    </rPh>
    <rPh sb="65" eb="67">
      <t>ジンコウ</t>
    </rPh>
    <rPh sb="69" eb="72">
      <t>トウネンド</t>
    </rPh>
    <rPh sb="73" eb="74">
      <t>ガツ</t>
    </rPh>
    <rPh sb="75" eb="76">
      <t>ニチ</t>
    </rPh>
    <rPh sb="77" eb="80">
      <t>ソウジンコウ</t>
    </rPh>
    <phoneticPr fontId="4"/>
  </si>
  <si>
    <t>単位：t</t>
    <phoneticPr fontId="7"/>
  </si>
  <si>
    <t>１４－１１　ごみ処理状況</t>
    <rPh sb="8" eb="10">
      <t>ショリ</t>
    </rPh>
    <rPh sb="10" eb="12">
      <t>ジョウキョウ</t>
    </rPh>
    <phoneticPr fontId="7"/>
  </si>
  <si>
    <t>各年10月1日現在</t>
    <phoneticPr fontId="4"/>
  </si>
  <si>
    <t>平成26年</t>
    <rPh sb="0" eb="2">
      <t>ヘイセイ</t>
    </rPh>
    <rPh sb="4" eb="5">
      <t>ネン</t>
    </rPh>
    <phoneticPr fontId="5"/>
  </si>
  <si>
    <t>　 28</t>
    <phoneticPr fontId="5"/>
  </si>
  <si>
    <t>令和元年　</t>
    <rPh sb="0" eb="2">
      <t>レイワ</t>
    </rPh>
    <rPh sb="2" eb="3">
      <t>ガン</t>
    </rPh>
    <rPh sb="3" eb="4">
      <t>ネン</t>
    </rPh>
    <phoneticPr fontId="4"/>
  </si>
  <si>
    <t xml:space="preserve">令和元年 </t>
    <rPh sb="0" eb="2">
      <t>レイワ</t>
    </rPh>
    <rPh sb="2" eb="3">
      <t>モト</t>
    </rPh>
    <rPh sb="3" eb="4">
      <t>ネン</t>
    </rPh>
    <phoneticPr fontId="5"/>
  </si>
  <si>
    <t>令和元年</t>
    <rPh sb="0" eb="2">
      <t>レイワ</t>
    </rPh>
    <rPh sb="2" eb="3">
      <t>モト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</si>
</sst>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&quot;△ &quot;#,##0"/>
    <numFmt numFmtId="177" formatCode="#,##0.00;&quot;△ &quot;#,##0.00"/>
    <numFmt numFmtId="178" formatCode="#,##0.0;&quot;△ &quot;#,##0.0"/>
    <numFmt numFmtId="179" formatCode="0.0"/>
    <numFmt numFmtId="180" formatCode="#,##0.0"/>
    <numFmt numFmtId="181" formatCode="0.0_ "/>
    <numFmt numFmtId="182" formatCode="0.000"/>
    <numFmt numFmtId="183" formatCode="0.0%"/>
    <numFmt numFmtId="184" formatCode="#,##0_ &quot;戸&quot;"/>
    <numFmt numFmtId="185" formatCode="#,##0_ "/>
  </numFmts>
  <fonts count="44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ＡＲ丸ゴシック体Ｍ"/>
      <family val="3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.5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i/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vertAlign val="subscript"/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64"/>
      </right>
      <top/>
      <bottom style="medium">
        <color auto="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5">
    <xf numFmtId="0" fontId="0" fillId="0" borderId="0">
      <alignment vertical="center"/>
    </xf>
    <xf numFmtId="0" fontId="2" fillId="2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5" fillId="0" borderId="0"/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38" fontId="15" fillId="0" borderId="0" applyFont="0" applyFill="0" applyBorder="0" applyAlignment="0" applyProtection="0"/>
    <xf numFmtId="0" fontId="15" fillId="0" borderId="0"/>
    <xf numFmtId="0" fontId="12" fillId="0" borderId="0"/>
    <xf numFmtId="0" fontId="2" fillId="2" borderId="0"/>
    <xf numFmtId="0" fontId="1" fillId="0" borderId="0">
      <alignment vertical="center"/>
    </xf>
  </cellStyleXfs>
  <cellXfs count="686">
    <xf numFmtId="0" fontId="0" fillId="0" borderId="0" xfId="0">
      <alignment vertical="center"/>
    </xf>
    <xf numFmtId="49" fontId="3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right"/>
    </xf>
    <xf numFmtId="0" fontId="6" fillId="0" borderId="0" xfId="1" applyFont="1" applyFill="1" applyAlignment="1">
      <alignment horizontal="right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left" vertical="center"/>
    </xf>
    <xf numFmtId="49" fontId="6" fillId="0" borderId="4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Alignment="1">
      <alignment horizontal="right" vertical="center"/>
    </xf>
    <xf numFmtId="0" fontId="8" fillId="0" borderId="0" xfId="0" applyFont="1">
      <alignment vertical="center"/>
    </xf>
    <xf numFmtId="49" fontId="6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horizontal="right" vertical="center" wrapText="1"/>
    </xf>
    <xf numFmtId="49" fontId="6" fillId="0" borderId="0" xfId="1" applyNumberFormat="1" applyFont="1" applyFill="1" applyAlignment="1">
      <alignment horizontal="left" vertical="center"/>
    </xf>
    <xf numFmtId="0" fontId="10" fillId="0" borderId="0" xfId="0" applyFont="1">
      <alignment vertical="center"/>
    </xf>
    <xf numFmtId="0" fontId="10" fillId="0" borderId="23" xfId="0" applyFont="1" applyBorder="1">
      <alignment vertical="center"/>
    </xf>
    <xf numFmtId="49" fontId="0" fillId="0" borderId="0" xfId="0" applyNumberFormat="1">
      <alignment vertical="center"/>
    </xf>
    <xf numFmtId="49" fontId="11" fillId="0" borderId="11" xfId="1" applyNumberFormat="1" applyFont="1" applyFill="1" applyBorder="1" applyAlignment="1">
      <alignment horizontal="center" vertical="center"/>
    </xf>
    <xf numFmtId="176" fontId="11" fillId="0" borderId="12" xfId="1" applyNumberFormat="1" applyFont="1" applyFill="1" applyBorder="1" applyAlignment="1">
      <alignment horizontal="right" vertical="center"/>
    </xf>
    <xf numFmtId="176" fontId="11" fillId="0" borderId="13" xfId="1" applyNumberFormat="1" applyFont="1" applyFill="1" applyBorder="1" applyAlignment="1">
      <alignment horizontal="right" vertical="center"/>
    </xf>
    <xf numFmtId="176" fontId="11" fillId="0" borderId="0" xfId="1" applyNumberFormat="1" applyFont="1" applyFill="1" applyAlignment="1">
      <alignment horizontal="right" vertical="center"/>
    </xf>
    <xf numFmtId="49" fontId="11" fillId="0" borderId="13" xfId="1" applyNumberFormat="1" applyFont="1" applyFill="1" applyBorder="1" applyAlignment="1">
      <alignment horizontal="center" vertical="center"/>
    </xf>
    <xf numFmtId="176" fontId="11" fillId="0" borderId="24" xfId="1" applyNumberFormat="1" applyFont="1" applyFill="1" applyBorder="1" applyAlignment="1">
      <alignment horizontal="right" vertical="center"/>
    </xf>
    <xf numFmtId="0" fontId="6" fillId="0" borderId="14" xfId="1" applyFont="1" applyFill="1" applyBorder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176" fontId="6" fillId="0" borderId="25" xfId="1" applyNumberFormat="1" applyFont="1" applyFill="1" applyBorder="1" applyAlignment="1">
      <alignment horizontal="right" vertical="center"/>
    </xf>
    <xf numFmtId="0" fontId="12" fillId="0" borderId="0" xfId="2">
      <alignment vertical="center"/>
    </xf>
    <xf numFmtId="49" fontId="12" fillId="0" borderId="0" xfId="2" applyNumberFormat="1">
      <alignment vertical="center"/>
    </xf>
    <xf numFmtId="0" fontId="12" fillId="0" borderId="0" xfId="2" applyAlignment="1">
      <alignment horizontal="left" vertical="center"/>
    </xf>
    <xf numFmtId="0" fontId="8" fillId="0" borderId="0" xfId="2" applyFont="1" applyAlignment="1">
      <alignment horizontal="left" vertical="center"/>
    </xf>
    <xf numFmtId="49" fontId="8" fillId="0" borderId="0" xfId="1" applyNumberFormat="1" applyFont="1" applyFill="1" applyAlignment="1">
      <alignment horizontal="left" vertical="center"/>
    </xf>
    <xf numFmtId="3" fontId="11" fillId="0" borderId="13" xfId="1" applyNumberFormat="1" applyFont="1" applyFill="1" applyBorder="1" applyAlignment="1">
      <alignment vertical="center"/>
    </xf>
    <xf numFmtId="3" fontId="11" fillId="0" borderId="13" xfId="1" applyNumberFormat="1" applyFont="1" applyFill="1" applyBorder="1" applyAlignment="1">
      <alignment horizontal="right" vertical="center"/>
    </xf>
    <xf numFmtId="0" fontId="8" fillId="0" borderId="0" xfId="2" applyFont="1">
      <alignment vertical="center"/>
    </xf>
    <xf numFmtId="3" fontId="6" fillId="0" borderId="0" xfId="1" applyNumberFormat="1" applyFont="1" applyFill="1" applyAlignment="1">
      <alignment vertical="center"/>
    </xf>
    <xf numFmtId="3" fontId="6" fillId="0" borderId="0" xfId="1" applyNumberFormat="1" applyFont="1" applyFill="1" applyAlignment="1">
      <alignment horizontal="right" vertical="center"/>
    </xf>
    <xf numFmtId="0" fontId="6" fillId="0" borderId="6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3" fontId="11" fillId="0" borderId="0" xfId="1" applyNumberFormat="1" applyFont="1" applyFill="1" applyAlignment="1">
      <alignment vertical="center"/>
    </xf>
    <xf numFmtId="49" fontId="11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49" fontId="3" fillId="0" borderId="0" xfId="2" applyNumberFormat="1" applyFont="1">
      <alignment vertical="center"/>
    </xf>
    <xf numFmtId="0" fontId="6" fillId="0" borderId="0" xfId="2" applyFont="1">
      <alignment vertical="center"/>
    </xf>
    <xf numFmtId="49" fontId="8" fillId="0" borderId="0" xfId="3" applyNumberFormat="1" applyFont="1" applyFill="1" applyAlignment="1">
      <alignment horizontal="left"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11" fillId="0" borderId="13" xfId="2" applyNumberFormat="1" applyFont="1" applyBorder="1" applyAlignment="1">
      <alignment horizontal="right" vertical="center"/>
    </xf>
    <xf numFmtId="49" fontId="11" fillId="0" borderId="26" xfId="3" applyNumberFormat="1" applyFont="1" applyFill="1" applyBorder="1" applyAlignment="1">
      <alignment horizontal="center" vertical="center"/>
    </xf>
    <xf numFmtId="176" fontId="6" fillId="0" borderId="0" xfId="3" applyNumberFormat="1" applyFont="1" applyFill="1" applyBorder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49" fontId="6" fillId="0" borderId="27" xfId="3" applyNumberFormat="1" applyFont="1" applyFill="1" applyBorder="1" applyAlignment="1">
      <alignment horizontal="center" vertical="center"/>
    </xf>
    <xf numFmtId="176" fontId="6" fillId="0" borderId="25" xfId="2" applyNumberFormat="1" applyFont="1" applyBorder="1" applyAlignment="1">
      <alignment horizontal="right" vertical="center"/>
    </xf>
    <xf numFmtId="38" fontId="8" fillId="0" borderId="28" xfId="3" applyFont="1" applyFill="1" applyBorder="1" applyAlignment="1">
      <alignment horizontal="center" vertical="center" shrinkToFit="1"/>
    </xf>
    <xf numFmtId="38" fontId="8" fillId="0" borderId="29" xfId="3" applyFont="1" applyFill="1" applyBorder="1" applyAlignment="1">
      <alignment horizontal="center" vertical="center" shrinkToFit="1"/>
    </xf>
    <xf numFmtId="38" fontId="6" fillId="0" borderId="0" xfId="3" applyFont="1" applyFill="1" applyAlignment="1">
      <alignment vertical="center"/>
    </xf>
    <xf numFmtId="38" fontId="13" fillId="0" borderId="0" xfId="3" applyFont="1" applyFill="1" applyAlignment="1">
      <alignment vertical="center"/>
    </xf>
    <xf numFmtId="49" fontId="8" fillId="0" borderId="0" xfId="3" applyNumberFormat="1" applyFont="1" applyFill="1" applyAlignment="1">
      <alignment vertical="center"/>
    </xf>
    <xf numFmtId="0" fontId="14" fillId="0" borderId="0" xfId="2" applyFont="1">
      <alignment vertical="center"/>
    </xf>
    <xf numFmtId="0" fontId="11" fillId="0" borderId="0" xfId="2" applyFont="1">
      <alignment vertical="center"/>
    </xf>
    <xf numFmtId="38" fontId="11" fillId="0" borderId="13" xfId="3" applyFont="1" applyFill="1" applyBorder="1" applyAlignment="1">
      <alignment vertical="center"/>
    </xf>
    <xf numFmtId="38" fontId="6" fillId="0" borderId="0" xfId="3" applyFont="1" applyFill="1" applyBorder="1" applyAlignment="1">
      <alignment vertical="center"/>
    </xf>
    <xf numFmtId="38" fontId="6" fillId="0" borderId="25" xfId="3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49" fontId="6" fillId="0" borderId="36" xfId="3" applyNumberFormat="1" applyFont="1" applyFill="1" applyBorder="1" applyAlignment="1">
      <alignment horizontal="center" vertical="center"/>
    </xf>
    <xf numFmtId="49" fontId="6" fillId="0" borderId="0" xfId="3" applyNumberFormat="1" applyFont="1" applyFill="1" applyAlignment="1">
      <alignment vertical="center"/>
    </xf>
    <xf numFmtId="38" fontId="11" fillId="0" borderId="24" xfId="3" applyFont="1" applyFill="1" applyBorder="1" applyAlignment="1">
      <alignment horizontal="right" vertical="center" wrapText="1" shrinkToFit="1"/>
    </xf>
    <xf numFmtId="38" fontId="6" fillId="0" borderId="0" xfId="3" applyFont="1" applyFill="1" applyBorder="1" applyAlignment="1">
      <alignment horizontal="right" vertical="center" wrapText="1" shrinkToFit="1"/>
    </xf>
    <xf numFmtId="38" fontId="6" fillId="0" borderId="25" xfId="3" applyFont="1" applyFill="1" applyBorder="1" applyAlignment="1">
      <alignment horizontal="right" vertical="center" wrapText="1" shrinkToFit="1"/>
    </xf>
    <xf numFmtId="38" fontId="8" fillId="0" borderId="29" xfId="3" applyFont="1" applyFill="1" applyBorder="1" applyAlignment="1">
      <alignment horizontal="center" vertical="center"/>
    </xf>
    <xf numFmtId="38" fontId="8" fillId="0" borderId="29" xfId="3" applyFont="1" applyFill="1" applyBorder="1" applyAlignment="1">
      <alignment horizontal="center" vertical="center" wrapText="1"/>
    </xf>
    <xf numFmtId="38" fontId="8" fillId="0" borderId="32" xfId="3" applyFont="1" applyFill="1" applyBorder="1" applyAlignment="1">
      <alignment horizontal="center" vertical="center" shrinkToFit="1"/>
    </xf>
    <xf numFmtId="3" fontId="6" fillId="0" borderId="0" xfId="1" applyNumberFormat="1" applyFont="1" applyFill="1" applyAlignment="1">
      <alignment horizontal="right" vertical="center" wrapText="1"/>
    </xf>
    <xf numFmtId="177" fontId="11" fillId="0" borderId="13" xfId="1" applyNumberFormat="1" applyFont="1" applyFill="1" applyBorder="1" applyAlignment="1">
      <alignment horizontal="right" vertical="center"/>
    </xf>
    <xf numFmtId="176" fontId="11" fillId="0" borderId="13" xfId="1" applyNumberFormat="1" applyFont="1" applyFill="1" applyBorder="1" applyAlignment="1">
      <alignment horizontal="right" vertical="center" wrapText="1"/>
    </xf>
    <xf numFmtId="49" fontId="11" fillId="0" borderId="26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Alignment="1">
      <alignment horizontal="right" vertical="center"/>
    </xf>
    <xf numFmtId="176" fontId="6" fillId="0" borderId="0" xfId="1" applyNumberFormat="1" applyFont="1" applyFill="1" applyAlignment="1">
      <alignment horizontal="right" vertical="center" wrapText="1"/>
    </xf>
    <xf numFmtId="176" fontId="6" fillId="0" borderId="37" xfId="1" applyNumberFormat="1" applyFont="1" applyFill="1" applyBorder="1" applyAlignment="1">
      <alignment horizontal="right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center"/>
    </xf>
    <xf numFmtId="0" fontId="17" fillId="0" borderId="0" xfId="2" applyFont="1" applyAlignment="1">
      <alignment horizontal="left" vertical="center"/>
    </xf>
    <xf numFmtId="49" fontId="8" fillId="0" borderId="0" xfId="2" applyNumberFormat="1" applyFont="1" applyAlignment="1">
      <alignment horizontal="left" vertical="center"/>
    </xf>
    <xf numFmtId="176" fontId="11" fillId="0" borderId="0" xfId="3" applyNumberFormat="1" applyFont="1" applyBorder="1">
      <alignment vertical="center"/>
    </xf>
    <xf numFmtId="176" fontId="11" fillId="0" borderId="0" xfId="3" applyNumberFormat="1" applyFont="1" applyFill="1" applyBorder="1">
      <alignment vertical="center"/>
    </xf>
    <xf numFmtId="176" fontId="11" fillId="0" borderId="13" xfId="1" applyNumberFormat="1" applyFont="1" applyFill="1" applyBorder="1" applyAlignment="1">
      <alignment vertical="center"/>
    </xf>
    <xf numFmtId="176" fontId="11" fillId="0" borderId="13" xfId="3" applyNumberFormat="1" applyFont="1" applyBorder="1">
      <alignment vertical="center"/>
    </xf>
    <xf numFmtId="176" fontId="6" fillId="0" borderId="0" xfId="3" applyNumberFormat="1" applyFont="1" applyBorder="1">
      <alignment vertical="center"/>
    </xf>
    <xf numFmtId="176" fontId="6" fillId="0" borderId="0" xfId="3" applyNumberFormat="1" applyFont="1" applyFill="1" applyBorder="1">
      <alignment vertical="center"/>
    </xf>
    <xf numFmtId="176" fontId="6" fillId="0" borderId="0" xfId="1" applyNumberFormat="1" applyFont="1" applyFill="1" applyAlignment="1">
      <alignment vertical="center"/>
    </xf>
    <xf numFmtId="176" fontId="6" fillId="0" borderId="0" xfId="2" applyNumberFormat="1" applyFont="1">
      <alignment vertical="center"/>
    </xf>
    <xf numFmtId="176" fontId="6" fillId="0" borderId="0" xfId="3" applyNumberFormat="1" applyFont="1" applyBorder="1" applyAlignment="1">
      <alignment horizontal="right" vertical="center"/>
    </xf>
    <xf numFmtId="0" fontId="8" fillId="0" borderId="0" xfId="2" applyFont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1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76" fontId="11" fillId="0" borderId="0" xfId="1" applyNumberFormat="1" applyFont="1" applyFill="1" applyAlignment="1">
      <alignment vertical="center"/>
    </xf>
    <xf numFmtId="176" fontId="11" fillId="0" borderId="13" xfId="3" applyNumberFormat="1" applyFont="1" applyFill="1" applyBorder="1">
      <alignment vertical="center"/>
    </xf>
    <xf numFmtId="176" fontId="18" fillId="0" borderId="0" xfId="3" applyNumberFormat="1" applyFont="1" applyBorder="1">
      <alignment vertical="center"/>
    </xf>
    <xf numFmtId="176" fontId="6" fillId="0" borderId="37" xfId="1" applyNumberFormat="1" applyFont="1" applyFill="1" applyBorder="1" applyAlignment="1">
      <alignment horizontal="right" vertical="center"/>
    </xf>
    <xf numFmtId="176" fontId="6" fillId="0" borderId="47" xfId="1" applyNumberFormat="1" applyFont="1" applyFill="1" applyBorder="1" applyAlignment="1">
      <alignment horizontal="right" vertical="center"/>
    </xf>
    <xf numFmtId="38" fontId="19" fillId="0" borderId="0" xfId="3" applyFont="1" applyBorder="1">
      <alignment vertical="center"/>
    </xf>
    <xf numFmtId="3" fontId="18" fillId="0" borderId="0" xfId="1" applyNumberFormat="1" applyFont="1" applyFill="1" applyAlignment="1">
      <alignment horizontal="right" vertical="center"/>
    </xf>
    <xf numFmtId="38" fontId="18" fillId="0" borderId="0" xfId="3" applyFont="1" applyFill="1" applyBorder="1">
      <alignment vertical="center"/>
    </xf>
    <xf numFmtId="3" fontId="18" fillId="0" borderId="13" xfId="1" applyNumberFormat="1" applyFont="1" applyFill="1" applyBorder="1" applyAlignment="1">
      <alignment vertical="center"/>
    </xf>
    <xf numFmtId="3" fontId="18" fillId="0" borderId="13" xfId="1" applyNumberFormat="1" applyFont="1" applyFill="1" applyBorder="1" applyAlignment="1">
      <alignment horizontal="right" vertical="center"/>
    </xf>
    <xf numFmtId="3" fontId="18" fillId="0" borderId="13" xfId="1" applyNumberFormat="1" applyFont="1" applyFill="1" applyBorder="1" applyAlignment="1">
      <alignment horizontal="center" vertical="center"/>
    </xf>
    <xf numFmtId="3" fontId="18" fillId="0" borderId="49" xfId="1" applyNumberFormat="1" applyFont="1" applyFill="1" applyBorder="1" applyAlignment="1">
      <alignment horizontal="center" vertical="center"/>
    </xf>
    <xf numFmtId="49" fontId="18" fillId="0" borderId="13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49" fontId="14" fillId="0" borderId="26" xfId="1" applyNumberFormat="1" applyFont="1" applyFill="1" applyBorder="1" applyAlignment="1">
      <alignment horizontal="center" vertical="center" shrinkToFit="1"/>
    </xf>
    <xf numFmtId="49" fontId="8" fillId="0" borderId="27" xfId="1" applyNumberFormat="1" applyFont="1" applyFill="1" applyBorder="1" applyAlignment="1">
      <alignment horizontal="center" vertical="center" shrinkToFit="1"/>
    </xf>
    <xf numFmtId="176" fontId="6" fillId="0" borderId="43" xfId="1" applyNumberFormat="1" applyFont="1" applyFill="1" applyBorder="1" applyAlignment="1">
      <alignment horizontal="right" vertical="center"/>
    </xf>
    <xf numFmtId="49" fontId="8" fillId="0" borderId="27" xfId="1" applyNumberFormat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center" vertical="center" shrinkToFit="1"/>
    </xf>
    <xf numFmtId="0" fontId="13" fillId="0" borderId="51" xfId="1" applyFont="1" applyFill="1" applyBorder="1" applyAlignment="1">
      <alignment horizontal="center" vertical="center" wrapText="1" shrinkToFi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shrinkToFit="1"/>
    </xf>
    <xf numFmtId="0" fontId="8" fillId="0" borderId="0" xfId="2" applyFont="1" applyAlignment="1">
      <alignment horizontal="center"/>
    </xf>
    <xf numFmtId="0" fontId="12" fillId="0" borderId="0" xfId="0" applyFont="1">
      <alignment vertical="center"/>
    </xf>
    <xf numFmtId="3" fontId="11" fillId="0" borderId="13" xfId="0" applyNumberFormat="1" applyFont="1" applyBorder="1" applyAlignment="1">
      <alignment horizontal="right" vertical="center"/>
    </xf>
    <xf numFmtId="0" fontId="11" fillId="0" borderId="13" xfId="0" applyFont="1" applyBorder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49" fontId="6" fillId="0" borderId="27" xfId="1" applyNumberFormat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14" xfId="1" applyFont="1" applyFill="1" applyBorder="1" applyAlignment="1">
      <alignment horizontal="center" vertical="center" shrinkToFit="1"/>
    </xf>
    <xf numFmtId="0" fontId="20" fillId="0" borderId="53" xfId="1" applyFont="1" applyFill="1" applyBorder="1" applyAlignment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49" fontId="20" fillId="0" borderId="14" xfId="1" applyNumberFormat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vertical="center"/>
    </xf>
    <xf numFmtId="0" fontId="20" fillId="0" borderId="5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1" fillId="0" borderId="0" xfId="0" applyFont="1">
      <alignment vertical="center"/>
    </xf>
    <xf numFmtId="49" fontId="3" fillId="0" borderId="0" xfId="0" applyNumberFormat="1" applyFont="1">
      <alignment vertical="center"/>
    </xf>
    <xf numFmtId="0" fontId="8" fillId="0" borderId="0" xfId="1" applyFont="1" applyFill="1" applyAlignment="1">
      <alignment vertical="center"/>
    </xf>
    <xf numFmtId="178" fontId="14" fillId="0" borderId="13" xfId="1" applyNumberFormat="1" applyFont="1" applyFill="1" applyBorder="1" applyAlignment="1">
      <alignment horizontal="right" vertical="center"/>
    </xf>
    <xf numFmtId="176" fontId="14" fillId="0" borderId="13" xfId="1" applyNumberFormat="1" applyFont="1" applyFill="1" applyBorder="1" applyAlignment="1">
      <alignment horizontal="right" vertical="center"/>
    </xf>
    <xf numFmtId="178" fontId="8" fillId="0" borderId="0" xfId="1" applyNumberFormat="1" applyFont="1" applyFill="1" applyAlignment="1">
      <alignment horizontal="right" vertical="center"/>
    </xf>
    <xf numFmtId="176" fontId="8" fillId="0" borderId="0" xfId="1" applyNumberFormat="1" applyFont="1" applyFill="1" applyAlignment="1">
      <alignment horizontal="right" vertical="center"/>
    </xf>
    <xf numFmtId="176" fontId="8" fillId="0" borderId="43" xfId="1" applyNumberFormat="1" applyFont="1" applyFill="1" applyBorder="1" applyAlignment="1">
      <alignment horizontal="right" vertical="center"/>
    </xf>
    <xf numFmtId="0" fontId="22" fillId="0" borderId="54" xfId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22" fillId="0" borderId="4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right"/>
    </xf>
    <xf numFmtId="0" fontId="23" fillId="0" borderId="0" xfId="1" applyFont="1" applyFill="1" applyAlignment="1">
      <alignment vertical="center"/>
    </xf>
    <xf numFmtId="0" fontId="20" fillId="0" borderId="3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shrinkToFit="1"/>
    </xf>
    <xf numFmtId="49" fontId="6" fillId="0" borderId="14" xfId="1" applyNumberFormat="1" applyFont="1" applyFill="1" applyBorder="1" applyAlignment="1">
      <alignment horizontal="center" vertical="center"/>
    </xf>
    <xf numFmtId="49" fontId="6" fillId="0" borderId="0" xfId="2" applyNumberFormat="1" applyFont="1">
      <alignment vertical="center"/>
    </xf>
    <xf numFmtId="0" fontId="11" fillId="0" borderId="13" xfId="2" applyFont="1" applyBorder="1">
      <alignment vertical="center"/>
    </xf>
    <xf numFmtId="0" fontId="11" fillId="0" borderId="13" xfId="2" applyFont="1" applyBorder="1" applyAlignment="1">
      <alignment horizontal="right" vertical="center" wrapText="1"/>
    </xf>
    <xf numFmtId="0" fontId="11" fillId="0" borderId="13" xfId="2" applyFont="1" applyBorder="1" applyAlignment="1">
      <alignment horizontal="right" vertical="center"/>
    </xf>
    <xf numFmtId="0" fontId="11" fillId="0" borderId="26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 wrapText="1"/>
    </xf>
    <xf numFmtId="0" fontId="6" fillId="0" borderId="0" xfId="2" applyFont="1" applyAlignment="1">
      <alignment horizontal="right" vertical="center"/>
    </xf>
    <xf numFmtId="0" fontId="6" fillId="0" borderId="27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6" fillId="0" borderId="56" xfId="2" applyFont="1" applyBorder="1" applyAlignment="1">
      <alignment horizontal="right" vertical="center" wrapText="1"/>
    </xf>
    <xf numFmtId="0" fontId="6" fillId="0" borderId="45" xfId="2" applyFont="1" applyBorder="1" applyAlignment="1">
      <alignment horizontal="right" vertical="center"/>
    </xf>
    <xf numFmtId="0" fontId="2" fillId="0" borderId="5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/>
    </xf>
    <xf numFmtId="49" fontId="18" fillId="0" borderId="13" xfId="2" applyNumberFormat="1" applyFont="1" applyBorder="1">
      <alignment vertical="center"/>
    </xf>
    <xf numFmtId="49" fontId="6" fillId="0" borderId="0" xfId="2" applyNumberFormat="1" applyFont="1" applyAlignment="1">
      <alignment horizontal="left" vertical="center"/>
    </xf>
    <xf numFmtId="179" fontId="11" fillId="0" borderId="13" xfId="2" applyNumberFormat="1" applyFont="1" applyBorder="1">
      <alignment vertical="center"/>
    </xf>
    <xf numFmtId="3" fontId="11" fillId="0" borderId="13" xfId="2" applyNumberFormat="1" applyFont="1" applyBorder="1">
      <alignment vertical="center"/>
    </xf>
    <xf numFmtId="179" fontId="6" fillId="0" borderId="0" xfId="2" applyNumberFormat="1" applyFont="1">
      <alignment vertical="center"/>
    </xf>
    <xf numFmtId="3" fontId="6" fillId="0" borderId="0" xfId="2" applyNumberFormat="1" applyFont="1">
      <alignment vertical="center"/>
    </xf>
    <xf numFmtId="3" fontId="6" fillId="0" borderId="43" xfId="2" applyNumberFormat="1" applyFont="1" applyBorder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25" fillId="0" borderId="0" xfId="2" applyFont="1">
      <alignment vertical="center"/>
    </xf>
    <xf numFmtId="180" fontId="11" fillId="0" borderId="13" xfId="2" applyNumberFormat="1" applyFont="1" applyBorder="1" applyAlignment="1">
      <alignment horizontal="right" vertical="center"/>
    </xf>
    <xf numFmtId="3" fontId="11" fillId="0" borderId="13" xfId="2" applyNumberFormat="1" applyFont="1" applyBorder="1" applyAlignment="1">
      <alignment horizontal="right" vertical="center"/>
    </xf>
    <xf numFmtId="0" fontId="11" fillId="0" borderId="13" xfId="5" applyNumberFormat="1" applyFont="1" applyFill="1" applyBorder="1" applyAlignment="1">
      <alignment vertical="center"/>
    </xf>
    <xf numFmtId="180" fontId="6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 vertical="center"/>
    </xf>
    <xf numFmtId="0" fontId="6" fillId="0" borderId="0" xfId="5" applyNumberFormat="1" applyFont="1" applyFill="1" applyBorder="1" applyAlignment="1">
      <alignment vertical="center"/>
    </xf>
    <xf numFmtId="3" fontId="6" fillId="0" borderId="37" xfId="2" applyNumberFormat="1" applyFont="1" applyBorder="1">
      <alignment vertical="center"/>
    </xf>
    <xf numFmtId="0" fontId="6" fillId="0" borderId="61" xfId="2" applyFont="1" applyBorder="1" applyAlignment="1">
      <alignment horizontal="center" vertical="center"/>
    </xf>
    <xf numFmtId="0" fontId="6" fillId="0" borderId="62" xfId="2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49" fontId="18" fillId="0" borderId="0" xfId="2" applyNumberFormat="1" applyFont="1">
      <alignment vertical="center"/>
    </xf>
    <xf numFmtId="0" fontId="9" fillId="0" borderId="0" xfId="2" applyFont="1">
      <alignment vertical="center"/>
    </xf>
    <xf numFmtId="176" fontId="11" fillId="0" borderId="13" xfId="2" applyNumberFormat="1" applyFont="1" applyBorder="1" applyAlignment="1">
      <alignment horizontal="right" vertical="center" shrinkToFit="1"/>
    </xf>
    <xf numFmtId="176" fontId="6" fillId="0" borderId="0" xfId="2" applyNumberFormat="1" applyFont="1" applyAlignment="1">
      <alignment horizontal="right" vertical="center" shrinkToFit="1"/>
    </xf>
    <xf numFmtId="176" fontId="6" fillId="0" borderId="37" xfId="2" applyNumberFormat="1" applyFont="1" applyBorder="1" applyAlignment="1">
      <alignment horizontal="right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61" xfId="2" applyFont="1" applyBorder="1" applyAlignment="1">
      <alignment horizontal="center" vertical="center" shrinkToFit="1"/>
    </xf>
    <xf numFmtId="0" fontId="6" fillId="0" borderId="62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6" fillId="0" borderId="13" xfId="2" applyFont="1" applyBorder="1">
      <alignment vertical="center"/>
    </xf>
    <xf numFmtId="49" fontId="26" fillId="0" borderId="0" xfId="2" applyNumberFormat="1" applyFont="1">
      <alignment vertical="center"/>
    </xf>
    <xf numFmtId="180" fontId="6" fillId="0" borderId="0" xfId="1" applyNumberFormat="1" applyFont="1" applyFill="1" applyAlignment="1">
      <alignment horizontal="right" vertical="center"/>
    </xf>
    <xf numFmtId="180" fontId="11" fillId="0" borderId="69" xfId="1" applyNumberFormat="1" applyFont="1" applyFill="1" applyBorder="1" applyAlignment="1">
      <alignment horizontal="right" vertical="center"/>
    </xf>
    <xf numFmtId="180" fontId="11" fillId="0" borderId="13" xfId="1" applyNumberFormat="1" applyFont="1" applyFill="1" applyBorder="1" applyAlignment="1">
      <alignment horizontal="right" vertical="center"/>
    </xf>
    <xf numFmtId="0" fontId="8" fillId="0" borderId="0" xfId="2" applyFont="1" applyAlignment="1">
      <alignment horizontal="right"/>
    </xf>
    <xf numFmtId="4" fontId="6" fillId="0" borderId="0" xfId="1" applyNumberFormat="1" applyFont="1" applyFill="1" applyAlignment="1">
      <alignment horizontal="right" vertical="center"/>
    </xf>
    <xf numFmtId="180" fontId="6" fillId="0" borderId="70" xfId="1" applyNumberFormat="1" applyFont="1" applyFill="1" applyBorder="1" applyAlignment="1">
      <alignment horizontal="right" vertical="center"/>
    </xf>
    <xf numFmtId="4" fontId="6" fillId="0" borderId="71" xfId="1" applyNumberFormat="1" applyFont="1" applyFill="1" applyBorder="1" applyAlignment="1">
      <alignment horizontal="right" vertical="center"/>
    </xf>
    <xf numFmtId="4" fontId="6" fillId="0" borderId="71" xfId="1" applyNumberFormat="1" applyFont="1" applyFill="1" applyBorder="1" applyAlignment="1">
      <alignment vertical="center"/>
    </xf>
    <xf numFmtId="180" fontId="6" fillId="0" borderId="0" xfId="1" applyNumberFormat="1" applyFont="1" applyFill="1" applyAlignment="1">
      <alignment vertical="center"/>
    </xf>
    <xf numFmtId="3" fontId="6" fillId="0" borderId="37" xfId="1" applyNumberFormat="1" applyFont="1" applyFill="1" applyBorder="1" applyAlignment="1">
      <alignment vertical="center"/>
    </xf>
    <xf numFmtId="0" fontId="8" fillId="0" borderId="72" xfId="1" applyFont="1" applyFill="1" applyBorder="1" applyAlignment="1">
      <alignment horizontal="center" vertical="center" wrapText="1" shrinkToFit="1"/>
    </xf>
    <xf numFmtId="0" fontId="6" fillId="0" borderId="59" xfId="1" applyFont="1" applyFill="1" applyBorder="1" applyAlignment="1">
      <alignment horizontal="center" vertical="center" shrinkToFit="1"/>
    </xf>
    <xf numFmtId="0" fontId="20" fillId="0" borderId="68" xfId="1" applyFont="1" applyFill="1" applyBorder="1" applyAlignment="1">
      <alignment horizontal="center" vertical="center" wrapText="1" shrinkToFit="1"/>
    </xf>
    <xf numFmtId="0" fontId="6" fillId="0" borderId="68" xfId="1" applyFont="1" applyFill="1" applyBorder="1" applyAlignment="1">
      <alignment horizontal="center" vertical="center" shrinkToFit="1"/>
    </xf>
    <xf numFmtId="49" fontId="6" fillId="0" borderId="68" xfId="1" applyNumberFormat="1" applyFont="1" applyFill="1" applyBorder="1" applyAlignment="1">
      <alignment horizontal="center" vertical="center"/>
    </xf>
    <xf numFmtId="49" fontId="26" fillId="0" borderId="0" xfId="1" applyNumberFormat="1" applyFont="1" applyFill="1" applyAlignment="1">
      <alignment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8" fillId="0" borderId="74" xfId="1" applyFont="1" applyFill="1" applyBorder="1" applyAlignment="1">
      <alignment horizontal="left" vertical="center"/>
    </xf>
    <xf numFmtId="49" fontId="13" fillId="0" borderId="73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Alignment="1">
      <alignment horizontal="center" vertical="center"/>
    </xf>
    <xf numFmtId="49" fontId="13" fillId="0" borderId="75" xfId="1" applyNumberFormat="1" applyFont="1" applyFill="1" applyBorder="1" applyAlignment="1">
      <alignment horizontal="center" vertical="center"/>
    </xf>
    <xf numFmtId="49" fontId="13" fillId="0" borderId="76" xfId="1" applyNumberFormat="1" applyFont="1" applyFill="1" applyBorder="1" applyAlignment="1">
      <alignment horizontal="center" vertical="center"/>
    </xf>
    <xf numFmtId="49" fontId="27" fillId="0" borderId="77" xfId="1" applyNumberFormat="1" applyFont="1" applyFill="1" applyBorder="1" applyAlignment="1">
      <alignment horizontal="distributed" vertical="center" wrapText="1"/>
    </xf>
    <xf numFmtId="49" fontId="27" fillId="0" borderId="27" xfId="1" applyNumberFormat="1" applyFont="1" applyFill="1" applyBorder="1" applyAlignment="1">
      <alignment horizontal="distributed" vertical="center" wrapText="1"/>
    </xf>
    <xf numFmtId="49" fontId="27" fillId="0" borderId="4" xfId="1" applyNumberFormat="1" applyFont="1" applyFill="1" applyBorder="1" applyAlignment="1">
      <alignment horizontal="distributed" vertical="center" wrapText="1"/>
    </xf>
    <xf numFmtId="49" fontId="8" fillId="0" borderId="28" xfId="1" applyNumberFormat="1" applyFont="1" applyFill="1" applyBorder="1" applyAlignment="1">
      <alignment horizontal="center" vertical="center"/>
    </xf>
    <xf numFmtId="49" fontId="8" fillId="0" borderId="29" xfId="1" applyNumberFormat="1" applyFont="1" applyFill="1" applyBorder="1" applyAlignment="1">
      <alignment horizontal="center" vertical="center"/>
    </xf>
    <xf numFmtId="49" fontId="8" fillId="0" borderId="29" xfId="1" applyNumberFormat="1" applyFont="1" applyFill="1" applyBorder="1" applyAlignment="1">
      <alignment horizontal="center" vertical="center" shrinkToFit="1"/>
    </xf>
    <xf numFmtId="49" fontId="8" fillId="0" borderId="0" xfId="1" applyNumberFormat="1" applyFont="1" applyFill="1" applyAlignment="1">
      <alignment vertical="center"/>
    </xf>
    <xf numFmtId="49" fontId="8" fillId="0" borderId="0" xfId="6" applyNumberFormat="1" applyFont="1">
      <alignment vertical="center"/>
    </xf>
    <xf numFmtId="181" fontId="8" fillId="0" borderId="0" xfId="1" applyNumberFormat="1" applyFont="1" applyFill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3" fillId="0" borderId="0" xfId="1" applyFont="1" applyFill="1" applyAlignment="1">
      <alignment vertical="center"/>
    </xf>
    <xf numFmtId="49" fontId="8" fillId="0" borderId="0" xfId="4" applyNumberFormat="1" applyFont="1" applyAlignment="1">
      <alignment horizontal="left" vertical="center"/>
    </xf>
    <xf numFmtId="182" fontId="28" fillId="0" borderId="75" xfId="8" applyNumberFormat="1" applyFont="1" applyBorder="1" applyAlignment="1">
      <alignment horizontal="right" vertical="center"/>
    </xf>
    <xf numFmtId="182" fontId="28" fillId="0" borderId="24" xfId="8" applyNumberFormat="1" applyFont="1" applyBorder="1" applyAlignment="1">
      <alignment horizontal="right" vertical="center"/>
    </xf>
    <xf numFmtId="49" fontId="14" fillId="0" borderId="26" xfId="4" applyNumberFormat="1" applyFont="1" applyBorder="1" applyAlignment="1">
      <alignment horizontal="left" vertical="center"/>
    </xf>
    <xf numFmtId="182" fontId="28" fillId="0" borderId="0" xfId="8" applyNumberFormat="1" applyFont="1" applyAlignment="1">
      <alignment horizontal="right" vertical="center"/>
    </xf>
    <xf numFmtId="49" fontId="14" fillId="0" borderId="27" xfId="4" applyNumberFormat="1" applyFont="1" applyBorder="1" applyAlignment="1">
      <alignment horizontal="left" vertical="center"/>
    </xf>
    <xf numFmtId="49" fontId="14" fillId="0" borderId="57" xfId="4" applyNumberFormat="1" applyFont="1" applyBorder="1" applyAlignment="1">
      <alignment horizontal="left" vertical="center"/>
    </xf>
    <xf numFmtId="0" fontId="13" fillId="0" borderId="28" xfId="4" applyFont="1" applyBorder="1" applyAlignment="1">
      <alignment horizontal="center" vertical="center" wrapText="1"/>
    </xf>
    <xf numFmtId="0" fontId="13" fillId="0" borderId="29" xfId="4" applyFont="1" applyBorder="1" applyAlignment="1">
      <alignment horizontal="center" vertical="center" wrapText="1"/>
    </xf>
    <xf numFmtId="0" fontId="8" fillId="0" borderId="35" xfId="4" applyFont="1" applyBorder="1" applyAlignment="1">
      <alignment horizontal="center" vertical="center" wrapText="1"/>
    </xf>
    <xf numFmtId="179" fontId="28" fillId="0" borderId="75" xfId="8" applyNumberFormat="1" applyFont="1" applyBorder="1" applyAlignment="1">
      <alignment horizontal="right" vertical="center"/>
    </xf>
    <xf numFmtId="49" fontId="8" fillId="0" borderId="26" xfId="4" applyNumberFormat="1" applyFont="1" applyBorder="1" applyAlignment="1">
      <alignment horizontal="left" vertical="center"/>
    </xf>
    <xf numFmtId="179" fontId="28" fillId="0" borderId="0" xfId="8" applyNumberFormat="1" applyFont="1" applyAlignment="1">
      <alignment horizontal="right" vertical="center"/>
    </xf>
    <xf numFmtId="49" fontId="8" fillId="0" borderId="27" xfId="4" applyNumberFormat="1" applyFont="1" applyBorder="1" applyAlignment="1">
      <alignment horizontal="left" vertical="center"/>
    </xf>
    <xf numFmtId="49" fontId="8" fillId="0" borderId="57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/>
    </xf>
    <xf numFmtId="49" fontId="3" fillId="0" borderId="0" xfId="4" applyNumberFormat="1" applyFont="1" applyAlignment="1">
      <alignment vertical="center"/>
    </xf>
    <xf numFmtId="0" fontId="12" fillId="0" borderId="0" xfId="6">
      <alignment vertical="center"/>
    </xf>
    <xf numFmtId="49" fontId="12" fillId="0" borderId="0" xfId="6" applyNumberFormat="1">
      <alignment vertical="center"/>
    </xf>
    <xf numFmtId="49" fontId="6" fillId="0" borderId="0" xfId="9" applyNumberFormat="1" applyFont="1" applyAlignment="1">
      <alignment vertical="center"/>
    </xf>
    <xf numFmtId="49" fontId="6" fillId="0" borderId="0" xfId="9" applyNumberFormat="1" applyFont="1" applyAlignment="1">
      <alignment horizontal="left" vertical="center"/>
    </xf>
    <xf numFmtId="0" fontId="14" fillId="0" borderId="0" xfId="6" applyFont="1">
      <alignment vertical="center"/>
    </xf>
    <xf numFmtId="0" fontId="11" fillId="0" borderId="75" xfId="9" applyFont="1" applyBorder="1" applyAlignment="1">
      <alignment vertical="center"/>
    </xf>
    <xf numFmtId="0" fontId="11" fillId="0" borderId="75" xfId="9" quotePrefix="1" applyFont="1" applyBorder="1" applyAlignment="1">
      <alignment horizontal="right" vertical="center"/>
    </xf>
    <xf numFmtId="49" fontId="11" fillId="0" borderId="26" xfId="9" applyNumberFormat="1" applyFont="1" applyBorder="1" applyAlignment="1">
      <alignment horizontal="center" vertical="center"/>
    </xf>
    <xf numFmtId="0" fontId="6" fillId="0" borderId="0" xfId="9" applyFont="1" applyAlignment="1">
      <alignment vertical="center"/>
    </xf>
    <xf numFmtId="0" fontId="6" fillId="0" borderId="0" xfId="9" quotePrefix="1" applyFont="1" applyAlignment="1">
      <alignment horizontal="right" vertical="center"/>
    </xf>
    <xf numFmtId="49" fontId="6" fillId="0" borderId="27" xfId="9" applyNumberFormat="1" applyFont="1" applyBorder="1" applyAlignment="1">
      <alignment horizontal="center" vertical="center"/>
    </xf>
    <xf numFmtId="0" fontId="6" fillId="0" borderId="43" xfId="9" applyFont="1" applyBorder="1" applyAlignment="1">
      <alignment vertical="center"/>
    </xf>
    <xf numFmtId="0" fontId="6" fillId="0" borderId="0" xfId="9" applyFont="1" applyAlignment="1">
      <alignment horizontal="right" vertical="center"/>
    </xf>
    <xf numFmtId="0" fontId="6" fillId="0" borderId="28" xfId="9" applyFont="1" applyBorder="1" applyAlignment="1">
      <alignment horizontal="center" vertical="center"/>
    </xf>
    <xf numFmtId="0" fontId="6" fillId="0" borderId="29" xfId="9" applyFont="1" applyBorder="1" applyAlignment="1">
      <alignment horizontal="center" vertical="center"/>
    </xf>
    <xf numFmtId="0" fontId="11" fillId="0" borderId="75" xfId="9" applyFont="1" applyBorder="1" applyAlignment="1">
      <alignment horizontal="right" vertical="center"/>
    </xf>
    <xf numFmtId="49" fontId="3" fillId="0" borderId="0" xfId="6" applyNumberFormat="1" applyFont="1">
      <alignment vertical="center"/>
    </xf>
    <xf numFmtId="38" fontId="10" fillId="0" borderId="0" xfId="10" applyFont="1" applyFill="1" applyAlignment="1">
      <alignment vertical="center"/>
    </xf>
    <xf numFmtId="49" fontId="10" fillId="0" borderId="0" xfId="10" applyNumberFormat="1" applyFont="1" applyFill="1" applyAlignment="1">
      <alignment vertical="center"/>
    </xf>
    <xf numFmtId="49" fontId="6" fillId="0" borderId="0" xfId="10" applyNumberFormat="1" applyFont="1" applyFill="1" applyAlignment="1">
      <alignment horizontal="left" vertical="center"/>
    </xf>
    <xf numFmtId="38" fontId="10" fillId="0" borderId="0" xfId="10" applyFont="1" applyFill="1" applyBorder="1" applyAlignment="1">
      <alignment vertical="center"/>
    </xf>
    <xf numFmtId="38" fontId="11" fillId="0" borderId="75" xfId="10" applyFont="1" applyFill="1" applyBorder="1" applyAlignment="1">
      <alignment vertical="center"/>
    </xf>
    <xf numFmtId="49" fontId="11" fillId="0" borderId="26" xfId="10" applyNumberFormat="1" applyFont="1" applyFill="1" applyBorder="1" applyAlignment="1">
      <alignment horizontal="center" vertical="center"/>
    </xf>
    <xf numFmtId="38" fontId="6" fillId="0" borderId="0" xfId="10" applyFont="1" applyFill="1" applyBorder="1" applyAlignment="1">
      <alignment vertical="center"/>
    </xf>
    <xf numFmtId="49" fontId="6" fillId="0" borderId="27" xfId="10" applyNumberFormat="1" applyFont="1" applyFill="1" applyBorder="1" applyAlignment="1">
      <alignment horizontal="center" vertical="center"/>
    </xf>
    <xf numFmtId="38" fontId="6" fillId="0" borderId="0" xfId="10" applyFont="1" applyFill="1" applyAlignment="1">
      <alignment vertical="center"/>
    </xf>
    <xf numFmtId="38" fontId="10" fillId="0" borderId="0" xfId="10" applyFont="1" applyFill="1" applyAlignment="1">
      <alignment vertical="center" wrapText="1"/>
    </xf>
    <xf numFmtId="38" fontId="10" fillId="0" borderId="0" xfId="10" applyFont="1" applyFill="1" applyBorder="1" applyAlignment="1">
      <alignment vertical="center" wrapText="1"/>
    </xf>
    <xf numFmtId="38" fontId="6" fillId="0" borderId="29" xfId="10" applyFont="1" applyFill="1" applyBorder="1" applyAlignment="1">
      <alignment horizontal="center" vertical="center" wrapText="1"/>
    </xf>
    <xf numFmtId="38" fontId="6" fillId="0" borderId="0" xfId="10" applyFont="1" applyFill="1" applyAlignment="1">
      <alignment horizontal="right"/>
    </xf>
    <xf numFmtId="49" fontId="3" fillId="0" borderId="0" xfId="10" applyNumberFormat="1" applyFont="1" applyFill="1" applyAlignment="1">
      <alignment vertical="center"/>
    </xf>
    <xf numFmtId="0" fontId="13" fillId="0" borderId="0" xfId="11" applyFont="1" applyAlignment="1">
      <alignment vertical="center"/>
    </xf>
    <xf numFmtId="49" fontId="13" fillId="0" borderId="0" xfId="11" applyNumberFormat="1" applyFont="1" applyAlignment="1">
      <alignment vertical="center"/>
    </xf>
    <xf numFmtId="49" fontId="13" fillId="0" borderId="0" xfId="11" applyNumberFormat="1" applyFont="1" applyAlignment="1">
      <alignment horizontal="left" vertical="center"/>
    </xf>
    <xf numFmtId="49" fontId="13" fillId="0" borderId="26" xfId="11" applyNumberFormat="1" applyFont="1" applyBorder="1" applyAlignment="1">
      <alignment horizontal="left" vertical="center"/>
    </xf>
    <xf numFmtId="49" fontId="13" fillId="0" borderId="57" xfId="11" applyNumberFormat="1" applyFont="1" applyBorder="1" applyAlignment="1">
      <alignment vertical="center"/>
    </xf>
    <xf numFmtId="49" fontId="13" fillId="0" borderId="30" xfId="11" applyNumberFormat="1" applyFont="1" applyBorder="1" applyAlignment="1">
      <alignment horizontal="left" vertical="center"/>
    </xf>
    <xf numFmtId="0" fontId="8" fillId="0" borderId="0" xfId="6" applyFont="1" applyAlignment="1">
      <alignment horizontal="center" vertical="center"/>
    </xf>
    <xf numFmtId="56" fontId="7" fillId="0" borderId="28" xfId="11" applyNumberFormat="1" applyFont="1" applyBorder="1" applyAlignment="1">
      <alignment horizontal="center" vertical="center" wrapText="1"/>
    </xf>
    <xf numFmtId="56" fontId="7" fillId="0" borderId="29" xfId="11" applyNumberFormat="1" applyFont="1" applyBorder="1" applyAlignment="1">
      <alignment horizontal="center" vertical="center" wrapText="1"/>
    </xf>
    <xf numFmtId="56" fontId="32" fillId="0" borderId="22" xfId="6" applyNumberFormat="1" applyFont="1" applyBorder="1" applyAlignment="1">
      <alignment horizontal="center" vertical="center"/>
    </xf>
    <xf numFmtId="56" fontId="13" fillId="0" borderId="22" xfId="11" applyNumberFormat="1" applyFont="1" applyBorder="1" applyAlignment="1">
      <alignment horizontal="center" vertical="center"/>
    </xf>
    <xf numFmtId="0" fontId="13" fillId="0" borderId="79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32" fillId="0" borderId="16" xfId="11" applyFont="1" applyBorder="1" applyAlignment="1">
      <alignment horizontal="center" vertical="center" shrinkToFit="1"/>
    </xf>
    <xf numFmtId="0" fontId="13" fillId="0" borderId="16" xfId="11" applyFont="1" applyBorder="1" applyAlignment="1">
      <alignment horizontal="center" vertical="center" shrinkToFit="1"/>
    </xf>
    <xf numFmtId="0" fontId="13" fillId="0" borderId="33" xfId="11" applyFont="1" applyBorder="1" applyAlignment="1">
      <alignment horizontal="center" vertical="center"/>
    </xf>
    <xf numFmtId="0" fontId="13" fillId="0" borderId="80" xfId="11" applyFont="1" applyBorder="1" applyAlignment="1">
      <alignment horizontal="center" vertical="center"/>
    </xf>
    <xf numFmtId="0" fontId="13" fillId="0" borderId="0" xfId="11" applyFont="1" applyAlignment="1">
      <alignment horizontal="right"/>
    </xf>
    <xf numFmtId="0" fontId="6" fillId="0" borderId="0" xfId="11" applyFont="1" applyAlignment="1">
      <alignment vertical="center"/>
    </xf>
    <xf numFmtId="49" fontId="18" fillId="0" borderId="0" xfId="11" applyNumberFormat="1" applyFont="1" applyAlignment="1">
      <alignment vertical="center"/>
    </xf>
    <xf numFmtId="0" fontId="33" fillId="0" borderId="0" xfId="11" applyFont="1" applyAlignment="1">
      <alignment horizontal="right"/>
    </xf>
    <xf numFmtId="0" fontId="10" fillId="0" borderId="0" xfId="11" applyFont="1" applyAlignment="1">
      <alignment vertical="center"/>
    </xf>
    <xf numFmtId="49" fontId="6" fillId="0" borderId="0" xfId="11" applyNumberFormat="1" applyFont="1" applyAlignment="1">
      <alignment vertical="center"/>
    </xf>
    <xf numFmtId="56" fontId="7" fillId="0" borderId="29" xfId="11" applyNumberFormat="1" applyFont="1" applyBorder="1" applyAlignment="1">
      <alignment horizontal="center" vertical="center" wrapText="1" shrinkToFit="1"/>
    </xf>
    <xf numFmtId="56" fontId="7" fillId="0" borderId="28" xfId="11" applyNumberFormat="1" applyFont="1" applyBorder="1" applyAlignment="1">
      <alignment horizontal="center" vertical="center" wrapText="1" shrinkToFit="1"/>
    </xf>
    <xf numFmtId="56" fontId="13" fillId="0" borderId="22" xfId="11" applyNumberFormat="1" applyFont="1" applyBorder="1" applyAlignment="1">
      <alignment horizontal="center" vertical="center" shrinkToFit="1"/>
    </xf>
    <xf numFmtId="0" fontId="6" fillId="0" borderId="0" xfId="11" applyFont="1" applyAlignment="1">
      <alignment horizontal="right" vertical="center"/>
    </xf>
    <xf numFmtId="0" fontId="19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49" fontId="8" fillId="0" borderId="0" xfId="1" applyNumberFormat="1" applyFont="1" applyFill="1" applyAlignment="1">
      <alignment horizontal="center" vertical="center"/>
    </xf>
    <xf numFmtId="49" fontId="13" fillId="0" borderId="0" xfId="12" applyNumberFormat="1" applyFont="1"/>
    <xf numFmtId="49" fontId="13" fillId="0" borderId="0" xfId="1" applyNumberFormat="1" applyFont="1" applyFill="1" applyAlignment="1">
      <alignment horizontal="left" vertical="center"/>
    </xf>
    <xf numFmtId="183" fontId="14" fillId="0" borderId="75" xfId="1" applyNumberFormat="1" applyFont="1" applyFill="1" applyBorder="1" applyAlignment="1">
      <alignment vertical="center"/>
    </xf>
    <xf numFmtId="184" fontId="32" fillId="0" borderId="75" xfId="1" applyNumberFormat="1" applyFont="1" applyFill="1" applyBorder="1" applyAlignment="1">
      <alignment horizontal="right" vertical="center"/>
    </xf>
    <xf numFmtId="49" fontId="14" fillId="0" borderId="26" xfId="12" applyNumberFormat="1" applyFont="1" applyBorder="1" applyAlignment="1">
      <alignment horizontal="center"/>
    </xf>
    <xf numFmtId="183" fontId="8" fillId="0" borderId="0" xfId="1" applyNumberFormat="1" applyFont="1" applyFill="1" applyAlignment="1">
      <alignment vertical="center"/>
    </xf>
    <xf numFmtId="184" fontId="13" fillId="0" borderId="0" xfId="1" applyNumberFormat="1" applyFont="1" applyFill="1" applyAlignment="1">
      <alignment horizontal="right" vertical="center"/>
    </xf>
    <xf numFmtId="49" fontId="8" fillId="0" borderId="27" xfId="12" applyNumberFormat="1" applyFont="1" applyBorder="1" applyAlignment="1">
      <alignment horizontal="center"/>
    </xf>
    <xf numFmtId="184" fontId="13" fillId="0" borderId="43" xfId="1" applyNumberFormat="1" applyFont="1" applyFill="1" applyBorder="1" applyAlignment="1">
      <alignment horizontal="right" vertical="center"/>
    </xf>
    <xf numFmtId="49" fontId="8" fillId="0" borderId="27" xfId="6" applyNumberFormat="1" applyFont="1" applyBorder="1" applyAlignment="1">
      <alignment horizontal="center" vertical="center"/>
    </xf>
    <xf numFmtId="183" fontId="34" fillId="0" borderId="0" xfId="1" applyNumberFormat="1" applyFont="1" applyFill="1" applyAlignment="1">
      <alignment vertical="center"/>
    </xf>
    <xf numFmtId="0" fontId="6" fillId="0" borderId="0" xfId="1" applyFont="1" applyFill="1"/>
    <xf numFmtId="0" fontId="35" fillId="0" borderId="0" xfId="1" applyFont="1" applyFill="1" applyAlignment="1">
      <alignment vertical="center"/>
    </xf>
    <xf numFmtId="0" fontId="6" fillId="0" borderId="0" xfId="12" applyFont="1"/>
    <xf numFmtId="0" fontId="14" fillId="0" borderId="75" xfId="12" applyFont="1" applyBorder="1"/>
    <xf numFmtId="179" fontId="14" fillId="0" borderId="75" xfId="12" applyNumberFormat="1" applyFont="1" applyBorder="1"/>
    <xf numFmtId="0" fontId="8" fillId="0" borderId="0" xfId="12" applyFont="1"/>
    <xf numFmtId="179" fontId="8" fillId="0" borderId="0" xfId="12" applyNumberFormat="1" applyFont="1"/>
    <xf numFmtId="179" fontId="8" fillId="0" borderId="43" xfId="12" applyNumberFormat="1" applyFont="1" applyBorder="1"/>
    <xf numFmtId="0" fontId="8" fillId="0" borderId="43" xfId="12" applyFont="1" applyBorder="1"/>
    <xf numFmtId="0" fontId="13" fillId="0" borderId="31" xfId="12" applyFont="1" applyBorder="1" applyAlignment="1">
      <alignment horizontal="center" vertical="center"/>
    </xf>
    <xf numFmtId="0" fontId="13" fillId="0" borderId="35" xfId="12" applyFont="1" applyBorder="1" applyAlignment="1">
      <alignment horizontal="center" vertical="center"/>
    </xf>
    <xf numFmtId="0" fontId="13" fillId="0" borderId="35" xfId="12" applyFont="1" applyBorder="1" applyAlignment="1">
      <alignment horizontal="center" vertical="center" shrinkToFit="1"/>
    </xf>
    <xf numFmtId="0" fontId="13" fillId="0" borderId="31" xfId="12" applyFont="1" applyBorder="1" applyAlignment="1">
      <alignment horizontal="center" vertical="center" shrinkToFit="1"/>
    </xf>
    <xf numFmtId="49" fontId="8" fillId="0" borderId="36" xfId="12" applyNumberFormat="1" applyFont="1" applyBorder="1" applyAlignment="1">
      <alignment horizontal="center" vertical="center"/>
    </xf>
    <xf numFmtId="49" fontId="18" fillId="0" borderId="0" xfId="12" applyNumberFormat="1" applyFont="1"/>
    <xf numFmtId="0" fontId="6" fillId="0" borderId="75" xfId="1" applyFont="1" applyFill="1" applyBorder="1" applyAlignment="1">
      <alignment horizontal="right" vertical="center"/>
    </xf>
    <xf numFmtId="0" fontId="6" fillId="0" borderId="75" xfId="1" applyFont="1" applyFill="1" applyBorder="1" applyAlignment="1">
      <alignment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3" fontId="6" fillId="0" borderId="31" xfId="1" applyNumberFormat="1" applyFont="1" applyFill="1" applyBorder="1" applyAlignment="1">
      <alignment horizontal="center" vertical="center"/>
    </xf>
    <xf numFmtId="3" fontId="6" fillId="0" borderId="35" xfId="1" applyNumberFormat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3" fillId="0" borderId="0" xfId="2" applyFont="1">
      <alignment vertical="center"/>
    </xf>
    <xf numFmtId="3" fontId="11" fillId="0" borderId="75" xfId="1" applyNumberFormat="1" applyFont="1" applyFill="1" applyBorder="1" applyAlignment="1">
      <alignment vertical="center"/>
    </xf>
    <xf numFmtId="0" fontId="11" fillId="0" borderId="75" xfId="1" applyFont="1" applyFill="1" applyBorder="1" applyAlignment="1">
      <alignment vertical="center"/>
    </xf>
    <xf numFmtId="38" fontId="11" fillId="0" borderId="75" xfId="3" applyFont="1" applyFill="1" applyBorder="1" applyAlignment="1">
      <alignment vertical="center"/>
    </xf>
    <xf numFmtId="38" fontId="6" fillId="0" borderId="43" xfId="3" applyFont="1" applyFill="1" applyBorder="1" applyAlignment="1">
      <alignment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82" xfId="1" applyFont="1" applyFill="1" applyBorder="1" applyAlignment="1">
      <alignment horizontal="center" vertical="center"/>
    </xf>
    <xf numFmtId="0" fontId="6" fillId="0" borderId="68" xfId="1" applyFont="1" applyFill="1" applyBorder="1" applyAlignment="1">
      <alignment horizontal="center" vertical="center"/>
    </xf>
    <xf numFmtId="49" fontId="6" fillId="0" borderId="0" xfId="3" applyNumberFormat="1" applyFont="1" applyFill="1" applyAlignment="1">
      <alignment horizontal="left" vertical="center"/>
    </xf>
    <xf numFmtId="38" fontId="6" fillId="0" borderId="32" xfId="3" applyFont="1" applyFill="1" applyBorder="1" applyAlignment="1">
      <alignment horizontal="center" vertical="center"/>
    </xf>
    <xf numFmtId="38" fontId="6" fillId="0" borderId="35" xfId="3" applyFont="1" applyFill="1" applyBorder="1" applyAlignment="1">
      <alignment horizontal="center" vertical="center"/>
    </xf>
    <xf numFmtId="0" fontId="6" fillId="0" borderId="0" xfId="13" applyFont="1" applyFill="1" applyAlignment="1">
      <alignment vertical="center"/>
    </xf>
    <xf numFmtId="0" fontId="13" fillId="0" borderId="0" xfId="13" applyFont="1" applyFill="1" applyAlignment="1">
      <alignment vertical="center"/>
    </xf>
    <xf numFmtId="49" fontId="6" fillId="0" borderId="0" xfId="13" applyNumberFormat="1" applyFont="1" applyFill="1" applyAlignment="1">
      <alignment vertical="center"/>
    </xf>
    <xf numFmtId="49" fontId="8" fillId="0" borderId="0" xfId="13" applyNumberFormat="1" applyFont="1" applyFill="1" applyAlignment="1">
      <alignment vertical="center"/>
    </xf>
    <xf numFmtId="180" fontId="37" fillId="0" borderId="13" xfId="13" applyNumberFormat="1" applyFont="1" applyFill="1" applyBorder="1" applyAlignment="1">
      <alignment vertical="center"/>
    </xf>
    <xf numFmtId="3" fontId="38" fillId="0" borderId="13" xfId="13" applyNumberFormat="1" applyFont="1" applyFill="1" applyBorder="1" applyAlignment="1">
      <alignment horizontal="right" vertical="center"/>
    </xf>
    <xf numFmtId="3" fontId="37" fillId="0" borderId="13" xfId="13" applyNumberFormat="1" applyFont="1" applyFill="1" applyBorder="1" applyAlignment="1">
      <alignment vertical="center"/>
    </xf>
    <xf numFmtId="0" fontId="37" fillId="0" borderId="13" xfId="13" applyFont="1" applyFill="1" applyBorder="1" applyAlignment="1">
      <alignment vertical="center"/>
    </xf>
    <xf numFmtId="0" fontId="37" fillId="0" borderId="13" xfId="13" applyFont="1" applyFill="1" applyBorder="1" applyAlignment="1">
      <alignment horizontal="right" vertical="center"/>
    </xf>
    <xf numFmtId="3" fontId="39" fillId="0" borderId="12" xfId="13" applyNumberFormat="1" applyFont="1" applyFill="1" applyBorder="1" applyAlignment="1">
      <alignment horizontal="center" vertical="center"/>
    </xf>
    <xf numFmtId="0" fontId="39" fillId="0" borderId="85" xfId="13" applyFont="1" applyFill="1" applyBorder="1" applyAlignment="1">
      <alignment horizontal="center" vertical="center"/>
    </xf>
    <xf numFmtId="180" fontId="37" fillId="0" borderId="0" xfId="13" applyNumberFormat="1" applyFont="1" applyFill="1" applyAlignment="1">
      <alignment vertical="center"/>
    </xf>
    <xf numFmtId="0" fontId="38" fillId="0" borderId="0" xfId="13" applyFont="1" applyFill="1" applyAlignment="1">
      <alignment horizontal="right" vertical="center"/>
    </xf>
    <xf numFmtId="3" fontId="38" fillId="0" borderId="0" xfId="13" applyNumberFormat="1" applyFont="1" applyFill="1" applyAlignment="1">
      <alignment vertical="center"/>
    </xf>
    <xf numFmtId="3" fontId="37" fillId="0" borderId="0" xfId="13" applyNumberFormat="1" applyFont="1" applyFill="1" applyAlignment="1">
      <alignment vertical="center"/>
    </xf>
    <xf numFmtId="185" fontId="38" fillId="0" borderId="0" xfId="13" applyNumberFormat="1" applyFont="1" applyFill="1" applyAlignment="1">
      <alignment horizontal="right" vertical="center"/>
    </xf>
    <xf numFmtId="0" fontId="37" fillId="0" borderId="0" xfId="13" applyFont="1" applyFill="1" applyAlignment="1">
      <alignment vertical="center"/>
    </xf>
    <xf numFmtId="0" fontId="37" fillId="0" borderId="0" xfId="13" applyFont="1" applyFill="1" applyAlignment="1">
      <alignment horizontal="right" vertical="center"/>
    </xf>
    <xf numFmtId="3" fontId="39" fillId="0" borderId="37" xfId="13" applyNumberFormat="1" applyFont="1" applyFill="1" applyBorder="1" applyAlignment="1">
      <alignment horizontal="center" vertical="center"/>
    </xf>
    <xf numFmtId="0" fontId="39" fillId="0" borderId="86" xfId="13" applyFont="1" applyFill="1" applyBorder="1" applyAlignment="1">
      <alignment horizontal="center" vertical="center"/>
    </xf>
    <xf numFmtId="0" fontId="13" fillId="0" borderId="0" xfId="13" applyFont="1" applyFill="1" applyAlignment="1">
      <alignment horizontal="left" vertical="center"/>
    </xf>
    <xf numFmtId="0" fontId="37" fillId="0" borderId="0" xfId="13" applyFont="1" applyFill="1" applyAlignment="1">
      <alignment horizontal="right" vertical="center" shrinkToFit="1"/>
    </xf>
    <xf numFmtId="179" fontId="13" fillId="0" borderId="0" xfId="13" applyNumberFormat="1" applyFont="1" applyFill="1" applyAlignment="1">
      <alignment vertical="center"/>
    </xf>
    <xf numFmtId="180" fontId="9" fillId="0" borderId="58" xfId="13" applyNumberFormat="1" applyFont="1" applyFill="1" applyBorder="1" applyAlignment="1">
      <alignment vertical="center"/>
    </xf>
    <xf numFmtId="3" fontId="9" fillId="0" borderId="58" xfId="13" applyNumberFormat="1" applyFont="1" applyFill="1" applyBorder="1" applyAlignment="1">
      <alignment horizontal="right" vertical="center"/>
    </xf>
    <xf numFmtId="3" fontId="9" fillId="0" borderId="58" xfId="13" applyNumberFormat="1" applyFont="1" applyFill="1" applyBorder="1" applyAlignment="1">
      <alignment vertical="center"/>
    </xf>
    <xf numFmtId="0" fontId="9" fillId="0" borderId="58" xfId="13" applyFont="1" applyFill="1" applyBorder="1" applyAlignment="1">
      <alignment vertical="center"/>
    </xf>
    <xf numFmtId="0" fontId="9" fillId="0" borderId="58" xfId="13" applyFont="1" applyFill="1" applyBorder="1" applyAlignment="1">
      <alignment horizontal="right" vertical="center"/>
    </xf>
    <xf numFmtId="3" fontId="41" fillId="0" borderId="87" xfId="13" applyNumberFormat="1" applyFont="1" applyFill="1" applyBorder="1" applyAlignment="1">
      <alignment horizontal="center" vertical="center"/>
    </xf>
    <xf numFmtId="0" fontId="41" fillId="0" borderId="50" xfId="13" applyFont="1" applyFill="1" applyBorder="1" applyAlignment="1">
      <alignment horizontal="center" vertical="center"/>
    </xf>
    <xf numFmtId="180" fontId="9" fillId="0" borderId="0" xfId="13" applyNumberFormat="1" applyFont="1" applyFill="1" applyAlignment="1">
      <alignment vertical="center"/>
    </xf>
    <xf numFmtId="0" fontId="9" fillId="0" borderId="0" xfId="13" applyFont="1" applyFill="1" applyAlignment="1">
      <alignment horizontal="right" vertical="center"/>
    </xf>
    <xf numFmtId="3" fontId="9" fillId="0" borderId="0" xfId="13" applyNumberFormat="1" applyFont="1" applyFill="1" applyAlignment="1">
      <alignment vertical="center"/>
    </xf>
    <xf numFmtId="0" fontId="9" fillId="0" borderId="0" xfId="13" applyFont="1" applyFill="1" applyAlignment="1">
      <alignment vertical="center"/>
    </xf>
    <xf numFmtId="3" fontId="41" fillId="0" borderId="37" xfId="13" applyNumberFormat="1" applyFont="1" applyFill="1" applyBorder="1" applyAlignment="1">
      <alignment horizontal="center" vertical="center"/>
    </xf>
    <xf numFmtId="0" fontId="41" fillId="0" borderId="86" xfId="13" applyFont="1" applyFill="1" applyBorder="1" applyAlignment="1">
      <alignment horizontal="center" vertical="center"/>
    </xf>
    <xf numFmtId="0" fontId="9" fillId="0" borderId="0" xfId="13" applyFont="1" applyFill="1" applyAlignment="1">
      <alignment horizontal="right" vertical="center" shrinkToFit="1"/>
    </xf>
    <xf numFmtId="180" fontId="9" fillId="0" borderId="88" xfId="13" applyNumberFormat="1" applyFont="1" applyFill="1" applyBorder="1" applyAlignment="1">
      <alignment vertical="center"/>
    </xf>
    <xf numFmtId="3" fontId="9" fillId="0" borderId="88" xfId="13" applyNumberFormat="1" applyFont="1" applyFill="1" applyBorder="1" applyAlignment="1">
      <alignment vertical="center"/>
    </xf>
    <xf numFmtId="0" fontId="9" fillId="0" borderId="88" xfId="13" applyFont="1" applyFill="1" applyBorder="1" applyAlignment="1">
      <alignment vertical="center"/>
    </xf>
    <xf numFmtId="0" fontId="9" fillId="0" borderId="88" xfId="13" applyFont="1" applyFill="1" applyBorder="1" applyAlignment="1">
      <alignment horizontal="right" vertical="center" shrinkToFit="1"/>
    </xf>
    <xf numFmtId="3" fontId="41" fillId="0" borderId="89" xfId="13" applyNumberFormat="1" applyFont="1" applyFill="1" applyBorder="1" applyAlignment="1">
      <alignment horizontal="center" vertical="center"/>
    </xf>
    <xf numFmtId="0" fontId="41" fillId="0" borderId="90" xfId="13" applyFont="1" applyFill="1" applyBorder="1" applyAlignment="1">
      <alignment horizontal="center" vertical="center"/>
    </xf>
    <xf numFmtId="180" fontId="9" fillId="3" borderId="0" xfId="13" applyNumberFormat="1" applyFont="1" applyFill="1" applyAlignment="1">
      <alignment vertical="center"/>
    </xf>
    <xf numFmtId="3" fontId="9" fillId="3" borderId="0" xfId="13" applyNumberFormat="1" applyFont="1" applyFill="1" applyAlignment="1">
      <alignment horizontal="right" vertical="center"/>
    </xf>
    <xf numFmtId="3" fontId="9" fillId="3" borderId="0" xfId="13" applyNumberFormat="1" applyFont="1" applyFill="1" applyAlignment="1">
      <alignment vertical="center"/>
    </xf>
    <xf numFmtId="0" fontId="9" fillId="3" borderId="0" xfId="13" applyFont="1" applyFill="1" applyAlignment="1">
      <alignment vertical="center"/>
    </xf>
    <xf numFmtId="0" fontId="9" fillId="3" borderId="0" xfId="13" applyFont="1" applyFill="1" applyAlignment="1">
      <alignment horizontal="right" vertical="center"/>
    </xf>
    <xf numFmtId="3" fontId="41" fillId="3" borderId="37" xfId="13" applyNumberFormat="1" applyFont="1" applyFill="1" applyBorder="1" applyAlignment="1">
      <alignment horizontal="center" vertical="center"/>
    </xf>
    <xf numFmtId="0" fontId="41" fillId="3" borderId="86" xfId="13" applyFont="1" applyFill="1" applyBorder="1" applyAlignment="1">
      <alignment horizontal="center" vertical="center"/>
    </xf>
    <xf numFmtId="0" fontId="9" fillId="3" borderId="0" xfId="13" applyFont="1" applyFill="1" applyAlignment="1">
      <alignment horizontal="right" vertical="center" shrinkToFit="1"/>
    </xf>
    <xf numFmtId="180" fontId="9" fillId="3" borderId="88" xfId="13" applyNumberFormat="1" applyFont="1" applyFill="1" applyBorder="1" applyAlignment="1">
      <alignment vertical="center"/>
    </xf>
    <xf numFmtId="3" fontId="9" fillId="3" borderId="88" xfId="13" applyNumberFormat="1" applyFont="1" applyFill="1" applyBorder="1" applyAlignment="1">
      <alignment vertical="center"/>
    </xf>
    <xf numFmtId="0" fontId="9" fillId="3" borderId="88" xfId="13" applyFont="1" applyFill="1" applyBorder="1" applyAlignment="1">
      <alignment vertical="center"/>
    </xf>
    <xf numFmtId="0" fontId="9" fillId="3" borderId="88" xfId="13" applyFont="1" applyFill="1" applyBorder="1" applyAlignment="1">
      <alignment horizontal="right" vertical="center" shrinkToFit="1"/>
    </xf>
    <xf numFmtId="3" fontId="41" fillId="3" borderId="89" xfId="13" applyNumberFormat="1" applyFont="1" applyFill="1" applyBorder="1" applyAlignment="1">
      <alignment horizontal="center" vertical="center"/>
    </xf>
    <xf numFmtId="0" fontId="41" fillId="3" borderId="90" xfId="13" applyFont="1" applyFill="1" applyBorder="1" applyAlignment="1">
      <alignment horizontal="center" vertical="center"/>
    </xf>
    <xf numFmtId="179" fontId="9" fillId="3" borderId="92" xfId="13" applyNumberFormat="1" applyFont="1" applyFill="1" applyBorder="1" applyAlignment="1">
      <alignment vertical="center"/>
    </xf>
    <xf numFmtId="0" fontId="9" fillId="3" borderId="92" xfId="13" applyFont="1" applyFill="1" applyBorder="1" applyAlignment="1">
      <alignment vertical="center"/>
    </xf>
    <xf numFmtId="3" fontId="9" fillId="3" borderId="92" xfId="13" applyNumberFormat="1" applyFont="1" applyFill="1" applyBorder="1" applyAlignment="1">
      <alignment vertical="center"/>
    </xf>
    <xf numFmtId="0" fontId="9" fillId="3" borderId="56" xfId="13" applyFont="1" applyFill="1" applyBorder="1" applyAlignment="1">
      <alignment horizontal="right" vertical="center" shrinkToFit="1"/>
    </xf>
    <xf numFmtId="0" fontId="42" fillId="0" borderId="0" xfId="13" applyFont="1" applyFill="1" applyAlignment="1">
      <alignment vertical="center" wrapText="1"/>
    </xf>
    <xf numFmtId="0" fontId="9" fillId="0" borderId="6" xfId="13" applyFont="1" applyFill="1" applyBorder="1" applyAlignment="1">
      <alignment horizontal="center" vertical="center" wrapText="1"/>
    </xf>
    <xf numFmtId="0" fontId="9" fillId="0" borderId="7" xfId="13" applyFont="1" applyFill="1" applyBorder="1" applyAlignment="1">
      <alignment horizontal="center" vertical="center" wrapText="1"/>
    </xf>
    <xf numFmtId="0" fontId="9" fillId="0" borderId="29" xfId="13" applyFont="1" applyFill="1" applyBorder="1" applyAlignment="1">
      <alignment horizontal="center" vertical="center" wrapText="1"/>
    </xf>
    <xf numFmtId="0" fontId="9" fillId="0" borderId="97" xfId="13" applyFont="1" applyFill="1" applyBorder="1" applyAlignment="1">
      <alignment horizontal="center" vertical="center"/>
    </xf>
    <xf numFmtId="0" fontId="13" fillId="0" borderId="0" xfId="13" applyFont="1" applyFill="1" applyAlignment="1">
      <alignment horizontal="right" vertical="center"/>
    </xf>
    <xf numFmtId="0" fontId="8" fillId="0" borderId="0" xfId="13" applyFont="1" applyFill="1" applyAlignment="1">
      <alignment horizontal="right"/>
    </xf>
    <xf numFmtId="0" fontId="8" fillId="0" borderId="0" xfId="13" applyFont="1" applyFill="1" applyAlignment="1">
      <alignment vertical="center"/>
    </xf>
    <xf numFmtId="49" fontId="3" fillId="0" borderId="0" xfId="13" applyNumberFormat="1" applyFont="1" applyFill="1" applyAlignment="1">
      <alignment vertical="center"/>
    </xf>
    <xf numFmtId="0" fontId="6" fillId="0" borderId="0" xfId="1" applyFont="1" applyFill="1" applyAlignment="1">
      <alignment horizontal="right" vertical="center" shrinkToFit="1"/>
    </xf>
    <xf numFmtId="0" fontId="20" fillId="0" borderId="0" xfId="1" applyFont="1" applyFill="1" applyAlignment="1">
      <alignment horizontal="right" vertical="center" wrapText="1"/>
    </xf>
    <xf numFmtId="0" fontId="20" fillId="0" borderId="0" xfId="1" applyFont="1" applyFill="1" applyAlignment="1">
      <alignment horizontal="right" vertical="center" shrinkToFit="1"/>
    </xf>
    <xf numFmtId="4" fontId="11" fillId="0" borderId="13" xfId="1" applyNumberFormat="1" applyFont="1" applyFill="1" applyBorder="1" applyAlignment="1">
      <alignment horizontal="right" vertical="center"/>
    </xf>
    <xf numFmtId="182" fontId="43" fillId="0" borderId="0" xfId="8" applyNumberFormat="1" applyFont="1" applyAlignment="1">
      <alignment horizontal="right" vertical="center"/>
    </xf>
    <xf numFmtId="49" fontId="43" fillId="0" borderId="56" xfId="7" applyNumberFormat="1" applyFont="1" applyBorder="1" applyAlignment="1">
      <alignment horizontal="right" vertical="center"/>
    </xf>
    <xf numFmtId="49" fontId="43" fillId="0" borderId="0" xfId="7" applyNumberFormat="1" applyFont="1" applyAlignment="1">
      <alignment horizontal="right" vertical="center"/>
    </xf>
    <xf numFmtId="182" fontId="43" fillId="0" borderId="24" xfId="8" applyNumberFormat="1" applyFont="1" applyBorder="1" applyAlignment="1">
      <alignment horizontal="right" vertical="center"/>
    </xf>
    <xf numFmtId="182" fontId="43" fillId="0" borderId="75" xfId="8" applyNumberFormat="1" applyFont="1" applyBorder="1" applyAlignment="1">
      <alignment horizontal="right" vertical="center"/>
    </xf>
    <xf numFmtId="49" fontId="43" fillId="0" borderId="75" xfId="7" applyNumberFormat="1" applyFont="1" applyBorder="1" applyAlignment="1">
      <alignment horizontal="right" vertical="center"/>
    </xf>
    <xf numFmtId="0" fontId="6" fillId="0" borderId="99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distributed" vertical="center" justifyLastLine="1"/>
    </xf>
    <xf numFmtId="0" fontId="6" fillId="0" borderId="6" xfId="1" applyFont="1" applyFill="1" applyBorder="1" applyAlignment="1">
      <alignment horizontal="distributed" vertical="center" justifyLastLine="1"/>
    </xf>
    <xf numFmtId="0" fontId="6" fillId="0" borderId="7" xfId="1" applyFont="1" applyFill="1" applyBorder="1" applyAlignment="1">
      <alignment horizontal="distributed" vertical="center" justifyLastLine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49" fontId="6" fillId="0" borderId="55" xfId="1" applyNumberFormat="1" applyFont="1" applyFill="1" applyBorder="1" applyAlignment="1">
      <alignment horizontal="center" vertical="center"/>
    </xf>
    <xf numFmtId="0" fontId="22" fillId="0" borderId="31" xfId="1" applyFont="1" applyFill="1" applyBorder="1" applyAlignment="1">
      <alignment horizontal="center" vertical="center"/>
    </xf>
    <xf numFmtId="0" fontId="22" fillId="0" borderId="36" xfId="1" applyFont="1" applyFill="1" applyBorder="1" applyAlignment="1">
      <alignment horizontal="center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54" xfId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44" xfId="1" applyFont="1" applyFill="1" applyBorder="1" applyAlignment="1">
      <alignment horizontal="center" vertical="center"/>
    </xf>
    <xf numFmtId="0" fontId="22" fillId="0" borderId="46" xfId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shrinkToFit="1"/>
    </xf>
    <xf numFmtId="49" fontId="8" fillId="0" borderId="8" xfId="1" applyNumberFormat="1" applyFont="1" applyFill="1" applyBorder="1" applyAlignment="1">
      <alignment horizontal="center" vertical="center" shrinkToFit="1"/>
    </xf>
    <xf numFmtId="0" fontId="8" fillId="0" borderId="39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0" fontId="8" fillId="0" borderId="5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0" xfId="1" applyFont="1" applyFill="1" applyAlignment="1">
      <alignment horizontal="left" vertical="center"/>
    </xf>
    <xf numFmtId="49" fontId="8" fillId="0" borderId="33" xfId="1" applyNumberFormat="1" applyFont="1" applyFill="1" applyBorder="1" applyAlignment="1">
      <alignment horizontal="center" vertical="center"/>
    </xf>
    <xf numFmtId="49" fontId="8" fillId="0" borderId="27" xfId="1" applyNumberFormat="1" applyFont="1" applyFill="1" applyBorder="1" applyAlignment="1">
      <alignment horizontal="center" vertical="center"/>
    </xf>
    <xf numFmtId="49" fontId="8" fillId="0" borderId="42" xfId="1" applyNumberFormat="1" applyFont="1" applyFill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9" fillId="0" borderId="48" xfId="2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8" fillId="0" borderId="44" xfId="1" applyFont="1" applyFill="1" applyBorder="1" applyAlignment="1">
      <alignment horizontal="center" vertical="center" wrapText="1"/>
    </xf>
    <xf numFmtId="0" fontId="8" fillId="0" borderId="43" xfId="2" applyFont="1" applyBorder="1" applyAlignment="1">
      <alignment horizontal="center" vertical="center" wrapText="1"/>
    </xf>
    <xf numFmtId="0" fontId="6" fillId="0" borderId="48" xfId="1" applyFont="1" applyFill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49" fontId="8" fillId="0" borderId="48" xfId="1" applyNumberFormat="1" applyFont="1" applyFill="1" applyBorder="1" applyAlignment="1">
      <alignment horizontal="center" vertical="center" wrapText="1"/>
    </xf>
    <xf numFmtId="49" fontId="8" fillId="0" borderId="44" xfId="1" applyNumberFormat="1" applyFont="1" applyFill="1" applyBorder="1" applyAlignment="1">
      <alignment horizontal="center" vertical="center"/>
    </xf>
    <xf numFmtId="0" fontId="8" fillId="0" borderId="48" xfId="2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8" fillId="0" borderId="46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16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13" fillId="0" borderId="48" xfId="1" applyFont="1" applyFill="1" applyBorder="1" applyAlignment="1">
      <alignment horizontal="center" vertical="center" wrapText="1"/>
    </xf>
    <xf numFmtId="0" fontId="13" fillId="0" borderId="44" xfId="1" applyFont="1" applyFill="1" applyBorder="1" applyAlignment="1">
      <alignment horizontal="center" vertical="center" wrapText="1"/>
    </xf>
    <xf numFmtId="0" fontId="13" fillId="0" borderId="46" xfId="1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center" wrapText="1"/>
    </xf>
    <xf numFmtId="0" fontId="9" fillId="0" borderId="27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8" fillId="0" borderId="40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8" fillId="0" borderId="50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shrinkToFit="1"/>
    </xf>
    <xf numFmtId="0" fontId="8" fillId="0" borderId="21" xfId="1" applyFont="1" applyFill="1" applyBorder="1" applyAlignment="1">
      <alignment horizontal="center" vertical="center" shrinkToFit="1"/>
    </xf>
    <xf numFmtId="49" fontId="16" fillId="0" borderId="23" xfId="1" applyNumberFormat="1" applyFont="1" applyFill="1" applyBorder="1" applyAlignment="1">
      <alignment horizontal="left" vertical="center" wrapText="1" shrinkToFit="1"/>
    </xf>
    <xf numFmtId="49" fontId="16" fillId="0" borderId="0" xfId="1" applyNumberFormat="1" applyFont="1" applyFill="1" applyAlignment="1">
      <alignment horizontal="left" vertical="center" wrapText="1" shrinkToFit="1"/>
    </xf>
    <xf numFmtId="0" fontId="6" fillId="0" borderId="41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49" fontId="6" fillId="0" borderId="33" xfId="3" applyNumberFormat="1" applyFont="1" applyFill="1" applyBorder="1" applyAlignment="1">
      <alignment horizontal="center" vertical="center"/>
    </xf>
    <xf numFmtId="49" fontId="6" fillId="0" borderId="30" xfId="3" applyNumberFormat="1" applyFont="1" applyFill="1" applyBorder="1" applyAlignment="1">
      <alignment horizontal="center" vertical="center"/>
    </xf>
    <xf numFmtId="38" fontId="8" fillId="0" borderId="32" xfId="3" applyFont="1" applyFill="1" applyBorder="1" applyAlignment="1">
      <alignment horizontal="center" vertical="center"/>
    </xf>
    <xf numFmtId="38" fontId="8" fillId="0" borderId="31" xfId="3" applyFont="1" applyFill="1" applyBorder="1" applyAlignment="1">
      <alignment horizontal="center" vertical="center"/>
    </xf>
    <xf numFmtId="49" fontId="6" fillId="0" borderId="36" xfId="3" applyNumberFormat="1" applyFont="1" applyFill="1" applyBorder="1" applyAlignment="1">
      <alignment horizontal="center" vertical="center"/>
    </xf>
    <xf numFmtId="49" fontId="6" fillId="0" borderId="34" xfId="4" applyNumberFormat="1" applyFont="1" applyBorder="1" applyAlignment="1">
      <alignment horizontal="center" vertical="center"/>
    </xf>
    <xf numFmtId="38" fontId="8" fillId="0" borderId="36" xfId="3" applyFont="1" applyFill="1" applyBorder="1" applyAlignment="1">
      <alignment horizontal="center" vertical="center"/>
    </xf>
    <xf numFmtId="38" fontId="8" fillId="0" borderId="35" xfId="3" applyFont="1" applyFill="1" applyBorder="1" applyAlignment="1">
      <alignment horizontal="center" vertical="center"/>
    </xf>
    <xf numFmtId="49" fontId="8" fillId="0" borderId="23" xfId="1" applyNumberFormat="1" applyFont="1" applyFill="1" applyBorder="1" applyAlignment="1">
      <alignment horizontal="left" vertical="center"/>
    </xf>
    <xf numFmtId="0" fontId="6" fillId="0" borderId="73" xfId="2" applyFont="1" applyBorder="1" applyAlignment="1">
      <alignment horizontal="right"/>
    </xf>
    <xf numFmtId="49" fontId="6" fillId="0" borderId="60" xfId="2" applyNumberFormat="1" applyFont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/>
    </xf>
    <xf numFmtId="0" fontId="6" fillId="0" borderId="65" xfId="2" applyFont="1" applyBorder="1" applyAlignment="1">
      <alignment horizontal="center" vertical="center"/>
    </xf>
    <xf numFmtId="0" fontId="6" fillId="0" borderId="59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65" xfId="2" applyFont="1" applyBorder="1" applyAlignment="1">
      <alignment horizontal="center" vertical="center" shrinkToFit="1"/>
    </xf>
    <xf numFmtId="0" fontId="6" fillId="0" borderId="68" xfId="2" applyFont="1" applyBorder="1" applyAlignment="1">
      <alignment horizontal="center" vertical="center" shrinkToFit="1"/>
    </xf>
    <xf numFmtId="0" fontId="6" fillId="0" borderId="59" xfId="2" applyFont="1" applyBorder="1" applyAlignment="1">
      <alignment horizontal="center" vertical="center" shrinkToFit="1"/>
    </xf>
    <xf numFmtId="0" fontId="6" fillId="0" borderId="64" xfId="2" applyFont="1" applyBorder="1" applyAlignment="1">
      <alignment horizontal="center" vertical="center" shrinkToFit="1"/>
    </xf>
    <xf numFmtId="0" fontId="6" fillId="0" borderId="63" xfId="2" applyFont="1" applyBorder="1" applyAlignment="1">
      <alignment horizontal="center" vertical="center" shrinkToFit="1"/>
    </xf>
    <xf numFmtId="0" fontId="6" fillId="0" borderId="67" xfId="2" applyFont="1" applyBorder="1" applyAlignment="1">
      <alignment horizontal="center" vertical="center" shrinkToFit="1"/>
    </xf>
    <xf numFmtId="0" fontId="6" fillId="0" borderId="66" xfId="2" applyFont="1" applyBorder="1" applyAlignment="1">
      <alignment horizontal="center" vertical="center" shrinkToFit="1"/>
    </xf>
    <xf numFmtId="0" fontId="6" fillId="0" borderId="35" xfId="2" applyFont="1" applyBorder="1" applyAlignment="1">
      <alignment horizontal="center" vertical="center"/>
    </xf>
    <xf numFmtId="0" fontId="6" fillId="0" borderId="13" xfId="2" applyFont="1" applyBorder="1" applyAlignment="1">
      <alignment horizontal="right" vertical="center"/>
    </xf>
    <xf numFmtId="0" fontId="6" fillId="0" borderId="36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/>
    </xf>
    <xf numFmtId="0" fontId="6" fillId="0" borderId="58" xfId="2" applyFont="1" applyBorder="1" applyAlignment="1">
      <alignment horizontal="center" vertical="center"/>
    </xf>
    <xf numFmtId="49" fontId="9" fillId="3" borderId="91" xfId="13" applyNumberFormat="1" applyFont="1" applyFill="1" applyBorder="1" applyAlignment="1">
      <alignment horizontal="center" vertical="center"/>
    </xf>
    <xf numFmtId="49" fontId="9" fillId="3" borderId="4" xfId="13" applyNumberFormat="1" applyFont="1" applyFill="1" applyBorder="1" applyAlignment="1">
      <alignment horizontal="center" vertical="center"/>
    </xf>
    <xf numFmtId="185" fontId="40" fillId="3" borderId="88" xfId="13" applyNumberFormat="1" applyFont="1" applyFill="1" applyBorder="1" applyAlignment="1">
      <alignment horizontal="right" vertical="center"/>
    </xf>
    <xf numFmtId="185" fontId="40" fillId="3" borderId="0" xfId="13" applyNumberFormat="1" applyFont="1" applyFill="1" applyAlignment="1">
      <alignment horizontal="right" vertical="center"/>
    </xf>
    <xf numFmtId="49" fontId="37" fillId="0" borderId="4" xfId="13" applyNumberFormat="1" applyFont="1" applyFill="1" applyBorder="1" applyAlignment="1">
      <alignment horizontal="center" vertical="center"/>
    </xf>
    <xf numFmtId="49" fontId="37" fillId="0" borderId="11" xfId="13" applyNumberFormat="1" applyFont="1" applyFill="1" applyBorder="1" applyAlignment="1">
      <alignment horizontal="center" vertical="center"/>
    </xf>
    <xf numFmtId="185" fontId="38" fillId="0" borderId="0" xfId="13" applyNumberFormat="1" applyFont="1" applyFill="1" applyAlignment="1">
      <alignment horizontal="right" vertical="center"/>
    </xf>
    <xf numFmtId="185" fontId="38" fillId="0" borderId="13" xfId="13" applyNumberFormat="1" applyFont="1" applyFill="1" applyBorder="1" applyAlignment="1">
      <alignment horizontal="right" vertical="center"/>
    </xf>
    <xf numFmtId="49" fontId="9" fillId="0" borderId="91" xfId="13" applyNumberFormat="1" applyFont="1" applyFill="1" applyBorder="1" applyAlignment="1">
      <alignment horizontal="center" vertical="center"/>
    </xf>
    <xf numFmtId="49" fontId="9" fillId="0" borderId="4" xfId="13" applyNumberFormat="1" applyFont="1" applyFill="1" applyBorder="1" applyAlignment="1">
      <alignment horizontal="center" vertical="center"/>
    </xf>
    <xf numFmtId="49" fontId="9" fillId="0" borderId="81" xfId="13" applyNumberFormat="1" applyFont="1" applyFill="1" applyBorder="1" applyAlignment="1">
      <alignment horizontal="center" vertical="center"/>
    </xf>
    <xf numFmtId="185" fontId="40" fillId="0" borderId="88" xfId="13" applyNumberFormat="1" applyFont="1" applyFill="1" applyBorder="1" applyAlignment="1">
      <alignment horizontal="right" vertical="center"/>
    </xf>
    <xf numFmtId="185" fontId="40" fillId="0" borderId="0" xfId="13" applyNumberFormat="1" applyFont="1" applyFill="1" applyAlignment="1">
      <alignment horizontal="right" vertical="center"/>
    </xf>
    <xf numFmtId="185" fontId="40" fillId="0" borderId="58" xfId="13" applyNumberFormat="1" applyFont="1" applyFill="1" applyBorder="1" applyAlignment="1">
      <alignment horizontal="right" vertical="center"/>
    </xf>
    <xf numFmtId="49" fontId="9" fillId="3" borderId="4" xfId="13" applyNumberFormat="1" applyFont="1" applyFill="1" applyBorder="1"/>
    <xf numFmtId="185" fontId="40" fillId="3" borderId="92" xfId="13" applyNumberFormat="1" applyFont="1" applyFill="1" applyBorder="1" applyAlignment="1">
      <alignment horizontal="right" vertical="center"/>
    </xf>
    <xf numFmtId="0" fontId="42" fillId="0" borderId="0" xfId="13" applyFont="1" applyFill="1" applyAlignment="1">
      <alignment vertical="center" wrapText="1"/>
    </xf>
    <xf numFmtId="0" fontId="24" fillId="0" borderId="0" xfId="14" applyFont="1" applyAlignment="1">
      <alignment vertical="center" wrapText="1"/>
    </xf>
    <xf numFmtId="0" fontId="8" fillId="0" borderId="23" xfId="13" applyFont="1" applyFill="1" applyBorder="1" applyAlignment="1">
      <alignment horizontal="center" vertical="center"/>
    </xf>
    <xf numFmtId="0" fontId="8" fillId="0" borderId="98" xfId="13" applyFont="1" applyFill="1" applyBorder="1" applyAlignment="1">
      <alignment horizontal="center" vertical="center"/>
    </xf>
    <xf numFmtId="0" fontId="8" fillId="0" borderId="54" xfId="13" applyFont="1" applyFill="1" applyBorder="1" applyAlignment="1">
      <alignment horizontal="center" vertical="center"/>
    </xf>
    <xf numFmtId="0" fontId="8" fillId="0" borderId="8" xfId="13" applyFont="1" applyFill="1" applyBorder="1" applyAlignment="1">
      <alignment horizontal="center" vertical="center"/>
    </xf>
    <xf numFmtId="0" fontId="41" fillId="0" borderId="96" xfId="13" applyFont="1" applyFill="1" applyBorder="1" applyAlignment="1">
      <alignment horizontal="center" vertical="center"/>
    </xf>
    <xf numFmtId="0" fontId="41" fillId="0" borderId="38" xfId="13" applyFont="1" applyFill="1" applyBorder="1" applyAlignment="1">
      <alignment vertical="center"/>
    </xf>
    <xf numFmtId="0" fontId="9" fillId="0" borderId="96" xfId="13" applyFont="1" applyFill="1" applyBorder="1" applyAlignment="1">
      <alignment horizontal="center" vertical="center" wrapText="1"/>
    </xf>
    <xf numFmtId="0" fontId="9" fillId="0" borderId="8" xfId="13" applyFont="1" applyFill="1" applyBorder="1" applyAlignment="1">
      <alignment vertical="center"/>
    </xf>
    <xf numFmtId="0" fontId="9" fillId="0" borderId="20" xfId="13" applyFont="1" applyFill="1" applyBorder="1" applyAlignment="1">
      <alignment horizontal="center" vertical="center" wrapText="1"/>
    </xf>
    <xf numFmtId="0" fontId="9" fillId="0" borderId="96" xfId="13" applyFont="1" applyFill="1" applyBorder="1" applyAlignment="1">
      <alignment horizontal="center" vertical="center"/>
    </xf>
    <xf numFmtId="0" fontId="9" fillId="0" borderId="20" xfId="13" applyFont="1" applyFill="1" applyBorder="1" applyAlignment="1">
      <alignment vertical="center"/>
    </xf>
    <xf numFmtId="0" fontId="9" fillId="0" borderId="95" xfId="13" applyFont="1" applyFill="1" applyBorder="1" applyAlignment="1">
      <alignment horizontal="distributed" vertical="center"/>
    </xf>
    <xf numFmtId="0" fontId="9" fillId="0" borderId="66" xfId="13" applyFont="1" applyFill="1" applyBorder="1" applyAlignment="1">
      <alignment horizontal="distributed" vertical="center"/>
    </xf>
    <xf numFmtId="0" fontId="9" fillId="0" borderId="94" xfId="13" applyFont="1" applyFill="1" applyBorder="1" applyAlignment="1">
      <alignment horizontal="distributed" vertical="center"/>
    </xf>
    <xf numFmtId="0" fontId="9" fillId="0" borderId="16" xfId="13" applyFont="1" applyFill="1" applyBorder="1" applyAlignment="1">
      <alignment horizontal="center" vertical="center" wrapText="1"/>
    </xf>
    <xf numFmtId="0" fontId="9" fillId="0" borderId="93" xfId="13" applyFont="1" applyFill="1" applyBorder="1" applyAlignment="1">
      <alignment horizontal="center" vertical="center" wrapText="1"/>
    </xf>
    <xf numFmtId="38" fontId="8" fillId="0" borderId="32" xfId="10" applyFont="1" applyFill="1" applyBorder="1" applyAlignment="1">
      <alignment horizontal="center" vertical="center" wrapText="1"/>
    </xf>
    <xf numFmtId="38" fontId="8" fillId="0" borderId="28" xfId="10" applyFont="1" applyFill="1" applyBorder="1" applyAlignment="1">
      <alignment horizontal="center" vertical="center" wrapText="1"/>
    </xf>
    <xf numFmtId="49" fontId="6" fillId="0" borderId="36" xfId="10" applyNumberFormat="1" applyFont="1" applyFill="1" applyBorder="1" applyAlignment="1">
      <alignment horizontal="center" vertical="center" wrapText="1"/>
    </xf>
    <xf numFmtId="49" fontId="6" fillId="0" borderId="34" xfId="10" applyNumberFormat="1" applyFont="1" applyFill="1" applyBorder="1" applyAlignment="1">
      <alignment horizontal="center" vertical="center" wrapText="1"/>
    </xf>
    <xf numFmtId="38" fontId="6" fillId="0" borderId="35" xfId="10" applyFont="1" applyFill="1" applyBorder="1" applyAlignment="1">
      <alignment horizontal="center" vertical="center" wrapText="1"/>
    </xf>
    <xf numFmtId="38" fontId="6" fillId="0" borderId="29" xfId="10" applyFont="1" applyFill="1" applyBorder="1" applyAlignment="1">
      <alignment horizontal="center" vertical="center" wrapText="1"/>
    </xf>
    <xf numFmtId="38" fontId="13" fillId="0" borderId="35" xfId="10" applyFont="1" applyFill="1" applyBorder="1" applyAlignment="1">
      <alignment horizontal="center" vertical="center" wrapText="1"/>
    </xf>
    <xf numFmtId="38" fontId="13" fillId="0" borderId="29" xfId="10" applyFont="1" applyFill="1" applyBorder="1" applyAlignment="1">
      <alignment horizontal="center" vertical="center" wrapText="1"/>
    </xf>
    <xf numFmtId="0" fontId="6" fillId="0" borderId="35" xfId="9" applyFont="1" applyBorder="1" applyAlignment="1">
      <alignment horizontal="center" vertical="center"/>
    </xf>
    <xf numFmtId="0" fontId="6" fillId="0" borderId="32" xfId="9" applyFont="1" applyBorder="1" applyAlignment="1">
      <alignment horizontal="center" vertical="center"/>
    </xf>
    <xf numFmtId="49" fontId="6" fillId="0" borderId="36" xfId="9" applyNumberFormat="1" applyFont="1" applyBorder="1" applyAlignment="1">
      <alignment horizontal="center" vertical="center"/>
    </xf>
    <xf numFmtId="49" fontId="6" fillId="0" borderId="34" xfId="9" applyNumberFormat="1" applyFont="1" applyBorder="1" applyAlignment="1">
      <alignment horizontal="center" vertical="center"/>
    </xf>
    <xf numFmtId="0" fontId="6" fillId="0" borderId="36" xfId="9" applyFont="1" applyBorder="1" applyAlignment="1">
      <alignment horizontal="center" vertical="center"/>
    </xf>
    <xf numFmtId="49" fontId="8" fillId="0" borderId="36" xfId="4" applyNumberFormat="1" applyFont="1" applyBorder="1" applyAlignment="1">
      <alignment horizontal="center" vertical="center" wrapText="1"/>
    </xf>
    <xf numFmtId="49" fontId="8" fillId="0" borderId="34" xfId="4" applyNumberFormat="1" applyFont="1" applyBorder="1" applyAlignment="1">
      <alignment horizontal="center" vertical="center" wrapText="1"/>
    </xf>
    <xf numFmtId="0" fontId="8" fillId="0" borderId="35" xfId="4" applyFont="1" applyBorder="1" applyAlignment="1">
      <alignment horizontal="center" vertical="center" wrapText="1"/>
    </xf>
    <xf numFmtId="0" fontId="8" fillId="0" borderId="36" xfId="4" applyFont="1" applyBorder="1"/>
    <xf numFmtId="0" fontId="8" fillId="0" borderId="32" xfId="4" applyFont="1" applyBorder="1" applyAlignment="1">
      <alignment horizontal="center" vertical="center" wrapText="1"/>
    </xf>
    <xf numFmtId="0" fontId="8" fillId="0" borderId="36" xfId="4" applyFont="1" applyBorder="1" applyAlignment="1">
      <alignment horizontal="center" vertical="center" wrapText="1"/>
    </xf>
    <xf numFmtId="0" fontId="8" fillId="0" borderId="36" xfId="6" applyFont="1" applyBorder="1" applyAlignment="1">
      <alignment horizontal="center" vertical="center" wrapText="1"/>
    </xf>
    <xf numFmtId="0" fontId="8" fillId="0" borderId="31" xfId="6" applyFont="1" applyBorder="1" applyAlignment="1">
      <alignment horizontal="center" vertical="center" wrapText="1"/>
    </xf>
    <xf numFmtId="0" fontId="8" fillId="0" borderId="6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65" xfId="1" applyFont="1" applyFill="1" applyBorder="1" applyAlignment="1">
      <alignment horizontal="center" vertical="center"/>
    </xf>
    <xf numFmtId="0" fontId="8" fillId="0" borderId="59" xfId="1" applyFont="1" applyFill="1" applyBorder="1" applyAlignment="1">
      <alignment horizontal="center" vertical="center"/>
    </xf>
    <xf numFmtId="0" fontId="8" fillId="0" borderId="68" xfId="1" applyFont="1" applyFill="1" applyBorder="1" applyAlignment="1">
      <alignment horizontal="center" vertical="center"/>
    </xf>
    <xf numFmtId="49" fontId="8" fillId="0" borderId="36" xfId="1" applyNumberFormat="1" applyFont="1" applyFill="1" applyBorder="1" applyAlignment="1">
      <alignment horizontal="center" vertical="center"/>
    </xf>
    <xf numFmtId="49" fontId="8" fillId="0" borderId="34" xfId="1" applyNumberFormat="1" applyFont="1" applyFill="1" applyBorder="1" applyAlignment="1">
      <alignment horizontal="center" vertical="center"/>
    </xf>
    <xf numFmtId="49" fontId="8" fillId="0" borderId="35" xfId="1" applyNumberFormat="1" applyFont="1" applyFill="1" applyBorder="1" applyAlignment="1">
      <alignment horizontal="center" vertical="center"/>
    </xf>
    <xf numFmtId="49" fontId="8" fillId="0" borderId="32" xfId="1" applyNumberFormat="1" applyFont="1" applyFill="1" applyBorder="1" applyAlignment="1">
      <alignment horizontal="center" vertical="center"/>
    </xf>
    <xf numFmtId="181" fontId="13" fillId="0" borderId="0" xfId="11" applyNumberFormat="1" applyFont="1" applyAlignment="1">
      <alignment horizontal="right" vertical="center"/>
    </xf>
    <xf numFmtId="181" fontId="13" fillId="0" borderId="75" xfId="11" applyNumberFormat="1" applyFont="1" applyBorder="1" applyAlignment="1">
      <alignment horizontal="right" vertical="center"/>
    </xf>
    <xf numFmtId="181" fontId="13" fillId="0" borderId="56" xfId="11" applyNumberFormat="1" applyFont="1" applyBorder="1" applyAlignment="1">
      <alignment horizontal="right" vertical="center"/>
    </xf>
    <xf numFmtId="0" fontId="13" fillId="0" borderId="45" xfId="11" applyFont="1" applyBorder="1" applyAlignment="1">
      <alignment horizontal="center" vertical="center"/>
    </xf>
    <xf numFmtId="0" fontId="13" fillId="0" borderId="57" xfId="11" applyFont="1" applyBorder="1" applyAlignment="1">
      <alignment horizontal="center" vertical="center"/>
    </xf>
    <xf numFmtId="0" fontId="8" fillId="0" borderId="24" xfId="6" applyFont="1" applyBorder="1" applyAlignment="1">
      <alignment horizontal="center" vertical="center"/>
    </xf>
    <xf numFmtId="0" fontId="8" fillId="0" borderId="26" xfId="6" applyFont="1" applyBorder="1" applyAlignment="1">
      <alignment horizontal="center" vertical="center"/>
    </xf>
    <xf numFmtId="49" fontId="8" fillId="0" borderId="34" xfId="6" applyNumberFormat="1" applyFont="1" applyBorder="1">
      <alignment vertical="center"/>
    </xf>
    <xf numFmtId="0" fontId="8" fillId="0" borderId="35" xfId="1" applyFont="1" applyFill="1" applyBorder="1" applyAlignment="1">
      <alignment horizontal="center" vertical="center"/>
    </xf>
    <xf numFmtId="0" fontId="8" fillId="0" borderId="35" xfId="6" applyFont="1" applyBorder="1" applyAlignment="1">
      <alignment horizontal="center" vertical="center"/>
    </xf>
    <xf numFmtId="0" fontId="8" fillId="0" borderId="29" xfId="6" applyFont="1" applyBorder="1">
      <alignment vertical="center"/>
    </xf>
    <xf numFmtId="0" fontId="13" fillId="0" borderId="35" xfId="1" applyFont="1" applyFill="1" applyBorder="1" applyAlignment="1">
      <alignment horizontal="center" vertical="center"/>
    </xf>
    <xf numFmtId="0" fontId="13" fillId="0" borderId="35" xfId="1" applyFont="1" applyFill="1" applyBorder="1" applyAlignment="1">
      <alignment horizontal="center" vertical="center" wrapText="1"/>
    </xf>
    <xf numFmtId="0" fontId="8" fillId="0" borderId="29" xfId="6" applyFont="1" applyBorder="1" applyAlignment="1">
      <alignment horizontal="center" vertical="center" wrapText="1"/>
    </xf>
    <xf numFmtId="0" fontId="32" fillId="0" borderId="24" xfId="1" applyFont="1" applyFill="1" applyBorder="1" applyAlignment="1">
      <alignment horizontal="left" vertical="center" shrinkToFit="1"/>
    </xf>
    <xf numFmtId="0" fontId="32" fillId="0" borderId="26" xfId="1" applyFont="1" applyFill="1" applyBorder="1" applyAlignment="1">
      <alignment horizontal="left" vertical="center" shrinkToFit="1"/>
    </xf>
    <xf numFmtId="0" fontId="13" fillId="0" borderId="43" xfId="1" applyFont="1" applyFill="1" applyBorder="1" applyAlignment="1">
      <alignment horizontal="left" vertical="center" shrinkToFit="1"/>
    </xf>
    <xf numFmtId="0" fontId="13" fillId="0" borderId="27" xfId="1" applyFont="1" applyFill="1" applyBorder="1" applyAlignment="1">
      <alignment horizontal="left" vertical="center" shrinkToFit="1"/>
    </xf>
    <xf numFmtId="0" fontId="32" fillId="0" borderId="0" xfId="6" applyFont="1">
      <alignment vertical="center"/>
    </xf>
    <xf numFmtId="0" fontId="32" fillId="0" borderId="75" xfId="6" applyFont="1" applyBorder="1">
      <alignment vertical="center"/>
    </xf>
    <xf numFmtId="0" fontId="32" fillId="0" borderId="56" xfId="6" applyFont="1" applyBorder="1">
      <alignment vertical="center"/>
    </xf>
    <xf numFmtId="0" fontId="32" fillId="0" borderId="56" xfId="6" applyFont="1" applyBorder="1" applyAlignment="1">
      <alignment horizontal="right" vertical="center"/>
    </xf>
    <xf numFmtId="0" fontId="32" fillId="0" borderId="0" xfId="6" applyFont="1" applyAlignment="1">
      <alignment horizontal="right" vertical="center"/>
    </xf>
    <xf numFmtId="0" fontId="13" fillId="0" borderId="32" xfId="1" applyFont="1" applyFill="1" applyBorder="1" applyAlignment="1">
      <alignment horizontal="center" vertical="center" wrapText="1"/>
    </xf>
    <xf numFmtId="0" fontId="8" fillId="0" borderId="28" xfId="6" applyFont="1" applyBorder="1" applyAlignment="1">
      <alignment horizontal="center" vertical="center" wrapText="1"/>
    </xf>
    <xf numFmtId="0" fontId="13" fillId="0" borderId="0" xfId="1" applyFont="1" applyFill="1" applyAlignment="1">
      <alignment horizontal="left" vertical="center" shrinkToFit="1"/>
    </xf>
    <xf numFmtId="49" fontId="13" fillId="0" borderId="33" xfId="11" applyNumberFormat="1" applyFont="1" applyBorder="1" applyAlignment="1">
      <alignment horizontal="center" vertical="center"/>
    </xf>
    <xf numFmtId="49" fontId="13" fillId="0" borderId="30" xfId="11" applyNumberFormat="1" applyFont="1" applyBorder="1" applyAlignment="1">
      <alignment horizontal="center" vertical="center"/>
    </xf>
    <xf numFmtId="49" fontId="13" fillId="0" borderId="78" xfId="11" applyNumberFormat="1" applyFont="1" applyBorder="1" applyAlignment="1">
      <alignment horizontal="center" vertical="center"/>
    </xf>
    <xf numFmtId="49" fontId="13" fillId="0" borderId="34" xfId="11" applyNumberFormat="1" applyFont="1" applyBorder="1" applyAlignment="1">
      <alignment horizontal="center" vertical="center"/>
    </xf>
    <xf numFmtId="0" fontId="8" fillId="0" borderId="22" xfId="6" applyFont="1" applyBorder="1" applyAlignment="1">
      <alignment horizontal="center" vertical="center"/>
    </xf>
    <xf numFmtId="0" fontId="8" fillId="0" borderId="30" xfId="6" applyFont="1" applyBorder="1" applyAlignment="1">
      <alignment horizontal="center" vertical="center"/>
    </xf>
    <xf numFmtId="49" fontId="13" fillId="0" borderId="58" xfId="11" applyNumberFormat="1" applyFont="1" applyBorder="1" applyAlignment="1">
      <alignment horizontal="center" vertical="center"/>
    </xf>
    <xf numFmtId="0" fontId="6" fillId="0" borderId="75" xfId="1" applyFont="1" applyFill="1" applyBorder="1" applyAlignment="1">
      <alignment horizontal="right" vertical="center"/>
    </xf>
    <xf numFmtId="0" fontId="6" fillId="0" borderId="23" xfId="2" applyFont="1" applyBorder="1" applyAlignment="1">
      <alignment horizontal="left" vertical="center"/>
    </xf>
    <xf numFmtId="49" fontId="6" fillId="0" borderId="60" xfId="1" applyNumberFormat="1" applyFont="1" applyFill="1" applyBorder="1" applyAlignment="1">
      <alignment horizontal="center" vertical="center"/>
    </xf>
    <xf numFmtId="49" fontId="6" fillId="0" borderId="81" xfId="1" applyNumberFormat="1" applyFont="1" applyFill="1" applyBorder="1" applyAlignment="1">
      <alignment horizontal="center" vertical="center"/>
    </xf>
    <xf numFmtId="0" fontId="6" fillId="0" borderId="65" xfId="1" applyFont="1" applyFill="1" applyBorder="1" applyAlignment="1">
      <alignment horizontal="center" vertical="center"/>
    </xf>
    <xf numFmtId="0" fontId="6" fillId="0" borderId="59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0" fontId="6" fillId="0" borderId="84" xfId="1" applyFont="1" applyFill="1" applyBorder="1" applyAlignment="1">
      <alignment horizontal="center" vertical="center" wrapText="1"/>
    </xf>
    <xf numFmtId="0" fontId="6" fillId="0" borderId="83" xfId="1" applyFont="1" applyFill="1" applyBorder="1" applyAlignment="1">
      <alignment horizontal="center" vertical="center" wrapText="1"/>
    </xf>
    <xf numFmtId="3" fontId="6" fillId="0" borderId="37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Alignment="1">
      <alignment horizontal="center" vertical="center"/>
    </xf>
    <xf numFmtId="0" fontId="6" fillId="0" borderId="37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76" xfId="1" applyFont="1" applyFill="1" applyBorder="1" applyAlignment="1">
      <alignment horizontal="center" vertical="center"/>
    </xf>
    <xf numFmtId="0" fontId="6" fillId="0" borderId="73" xfId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100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8" fillId="0" borderId="101" xfId="1" applyFont="1" applyFill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/>
    </xf>
  </cellXfs>
  <cellStyles count="15">
    <cellStyle name="パーセント 2" xfId="5" xr:uid="{947B4D53-5A42-4AA1-8B76-130CD814B726}"/>
    <cellStyle name="桁区切り 2 2" xfId="10" xr:uid="{D4195BD3-DFA4-42E2-9195-06A3648313D4}"/>
    <cellStyle name="桁区切り 3 4" xfId="3" xr:uid="{D26DE4CF-8110-4979-9D23-1918C96D4452}"/>
    <cellStyle name="標準" xfId="0" builtinId="0"/>
    <cellStyle name="標準 2" xfId="2" xr:uid="{DF8B5D2D-2B2C-4DAA-A11E-46D6FA75D99B}"/>
    <cellStyle name="標準 2 2 2" xfId="6" xr:uid="{960EE5D7-DAA2-478A-8807-035CBA5D4513}"/>
    <cellStyle name="標準 2 4" xfId="13" xr:uid="{6CDA8EB3-33DA-44B1-B218-A8E78B439F56}"/>
    <cellStyle name="標準 3" xfId="7" xr:uid="{010710BB-8545-43C0-B98E-9A76822053AE}"/>
    <cellStyle name="標準 4" xfId="8" xr:uid="{82904FCD-44DF-4667-84DE-A62B1CA3CEAE}"/>
    <cellStyle name="標準 5" xfId="14" xr:uid="{A15BBCE7-A139-427B-893D-6E85E6AEB6A8}"/>
    <cellStyle name="標準_18-3" xfId="11" xr:uid="{8C5B68B0-159D-49C4-AF93-0628ED3C0DC0}"/>
    <cellStyle name="標準_Book2" xfId="9" xr:uid="{AD41A097-6C52-4CC6-8287-0C50BEE05F03}"/>
    <cellStyle name="標準_Book3" xfId="12" xr:uid="{EE70ABFD-1C5E-4816-B31F-D6AA5A9305C8}"/>
    <cellStyle name="標準_Sheet1" xfId="1" xr:uid="{00000000-0005-0000-0000-000001000000}"/>
    <cellStyle name="標準_Sheet1 2 3" xfId="4" xr:uid="{A8069BBA-F50D-4785-9962-957958989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ffice.naibu.kakamigahara.local/$NAMAAAAAA~YOOgAAYAABeER5FPxU/0209%20&#30010;&#21517;&#21029;&#12289;&#30007;&#22899;&#21029;&#20154;&#21475;&#12539;&#19990;&#24111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ffice.naibu.kakamigahara.local/$NAMAAAAAA~YOOgAAYAABeER5FPxU/0210%20&#30010;&#19969;&#30446;&#21029;&#30007;&#22899;&#21029;&#20154;&#21475;&#12539;&#19990;&#2411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9"/>
    </sheetNames>
    <sheetDataSet>
      <sheetData sheetId="0">
        <row r="3">
          <cell r="A3" t="str">
            <v>町  名</v>
          </cell>
          <cell r="B3" t="str">
            <v>男</v>
          </cell>
          <cell r="C3" t="str">
            <v>女</v>
          </cell>
          <cell r="D3" t="str">
            <v>合計</v>
          </cell>
          <cell r="E3" t="str">
            <v>世帯数</v>
          </cell>
        </row>
        <row r="4">
          <cell r="A4" t="str">
            <v>那加新加納町</v>
          </cell>
          <cell r="B4">
            <v>700</v>
          </cell>
          <cell r="C4">
            <v>702</v>
          </cell>
          <cell r="D4">
            <v>1402</v>
          </cell>
          <cell r="E4">
            <v>492</v>
          </cell>
        </row>
        <row r="5">
          <cell r="A5" t="str">
            <v>那加浜見町</v>
          </cell>
          <cell r="B5">
            <v>471</v>
          </cell>
          <cell r="C5">
            <v>563</v>
          </cell>
          <cell r="D5">
            <v>1034</v>
          </cell>
          <cell r="E5">
            <v>406</v>
          </cell>
        </row>
        <row r="6">
          <cell r="A6" t="str">
            <v>那加日吉町</v>
          </cell>
          <cell r="B6">
            <v>245</v>
          </cell>
          <cell r="C6">
            <v>250</v>
          </cell>
          <cell r="D6">
            <v>495</v>
          </cell>
          <cell r="E6">
            <v>201</v>
          </cell>
        </row>
        <row r="7">
          <cell r="A7" t="str">
            <v>那加宮浦町</v>
          </cell>
          <cell r="B7">
            <v>112</v>
          </cell>
          <cell r="C7">
            <v>123</v>
          </cell>
          <cell r="D7">
            <v>235</v>
          </cell>
          <cell r="E7">
            <v>94</v>
          </cell>
        </row>
        <row r="8">
          <cell r="A8" t="str">
            <v>那加長塚町</v>
          </cell>
          <cell r="B8">
            <v>272</v>
          </cell>
          <cell r="C8">
            <v>289</v>
          </cell>
          <cell r="D8">
            <v>561</v>
          </cell>
          <cell r="E8">
            <v>192</v>
          </cell>
        </row>
        <row r="9">
          <cell r="A9" t="str">
            <v>那加新田町</v>
          </cell>
          <cell r="B9">
            <v>460</v>
          </cell>
          <cell r="C9">
            <v>423</v>
          </cell>
          <cell r="D9">
            <v>883</v>
          </cell>
          <cell r="E9">
            <v>325</v>
          </cell>
        </row>
        <row r="10">
          <cell r="A10" t="str">
            <v>那加手力町</v>
          </cell>
          <cell r="B10">
            <v>40</v>
          </cell>
          <cell r="C10">
            <v>38</v>
          </cell>
          <cell r="D10">
            <v>78</v>
          </cell>
          <cell r="E10">
            <v>23</v>
          </cell>
        </row>
        <row r="11">
          <cell r="A11" t="str">
            <v>那加五反田町</v>
          </cell>
        </row>
        <row r="12">
          <cell r="A12" t="str">
            <v>那加山後町</v>
          </cell>
          <cell r="B12">
            <v>170</v>
          </cell>
          <cell r="C12">
            <v>191</v>
          </cell>
          <cell r="D12">
            <v>361</v>
          </cell>
          <cell r="E12">
            <v>124</v>
          </cell>
        </row>
        <row r="13">
          <cell r="A13" t="str">
            <v>那加石山町</v>
          </cell>
          <cell r="B13">
            <v>262</v>
          </cell>
          <cell r="C13">
            <v>241</v>
          </cell>
          <cell r="D13">
            <v>503</v>
          </cell>
          <cell r="E13">
            <v>181</v>
          </cell>
        </row>
        <row r="14">
          <cell r="A14" t="str">
            <v>那加岩地町</v>
          </cell>
          <cell r="B14">
            <v>109</v>
          </cell>
          <cell r="C14">
            <v>106</v>
          </cell>
          <cell r="D14">
            <v>215</v>
          </cell>
          <cell r="E14">
            <v>77</v>
          </cell>
        </row>
        <row r="15">
          <cell r="A15" t="str">
            <v>那加山崎町</v>
          </cell>
          <cell r="B15">
            <v>54</v>
          </cell>
          <cell r="C15">
            <v>47</v>
          </cell>
          <cell r="D15">
            <v>101</v>
          </cell>
          <cell r="E15">
            <v>61</v>
          </cell>
        </row>
        <row r="16">
          <cell r="A16" t="str">
            <v>那加土山町</v>
          </cell>
          <cell r="B16">
            <v>175</v>
          </cell>
          <cell r="C16">
            <v>187</v>
          </cell>
          <cell r="D16">
            <v>362</v>
          </cell>
          <cell r="E16">
            <v>120</v>
          </cell>
        </row>
        <row r="17">
          <cell r="A17" t="str">
            <v>那加琴が丘町</v>
          </cell>
          <cell r="B17">
            <v>410</v>
          </cell>
          <cell r="C17">
            <v>451</v>
          </cell>
          <cell r="D17">
            <v>861</v>
          </cell>
          <cell r="E17">
            <v>322</v>
          </cell>
        </row>
        <row r="18">
          <cell r="A18" t="str">
            <v>那加荒田町</v>
          </cell>
          <cell r="B18">
            <v>20</v>
          </cell>
          <cell r="C18">
            <v>16</v>
          </cell>
          <cell r="D18">
            <v>36</v>
          </cell>
          <cell r="E18">
            <v>10</v>
          </cell>
        </row>
        <row r="19">
          <cell r="A19" t="str">
            <v>那加大谷町</v>
          </cell>
        </row>
        <row r="20">
          <cell r="A20" t="str">
            <v>那加桐野町</v>
          </cell>
          <cell r="B20">
            <v>450</v>
          </cell>
          <cell r="C20">
            <v>481</v>
          </cell>
          <cell r="D20">
            <v>931</v>
          </cell>
          <cell r="E20">
            <v>387</v>
          </cell>
        </row>
        <row r="21">
          <cell r="A21" t="str">
            <v>那加芦原町</v>
          </cell>
          <cell r="B21">
            <v>85</v>
          </cell>
          <cell r="C21">
            <v>82</v>
          </cell>
          <cell r="D21">
            <v>167</v>
          </cell>
          <cell r="E21">
            <v>56</v>
          </cell>
        </row>
        <row r="22">
          <cell r="A22" t="str">
            <v>那加柄山町</v>
          </cell>
          <cell r="B22">
            <v>271</v>
          </cell>
          <cell r="C22">
            <v>266</v>
          </cell>
          <cell r="D22">
            <v>537</v>
          </cell>
          <cell r="E22">
            <v>181</v>
          </cell>
        </row>
        <row r="23">
          <cell r="A23" t="str">
            <v>那加西浦町</v>
          </cell>
          <cell r="B23">
            <v>71</v>
          </cell>
          <cell r="C23">
            <v>95</v>
          </cell>
          <cell r="D23">
            <v>166</v>
          </cell>
          <cell r="E23">
            <v>70</v>
          </cell>
        </row>
        <row r="24">
          <cell r="A24" t="str">
            <v>那加大門町</v>
          </cell>
          <cell r="B24">
            <v>4</v>
          </cell>
          <cell r="C24">
            <v>6</v>
          </cell>
          <cell r="D24">
            <v>10</v>
          </cell>
          <cell r="E24">
            <v>5</v>
          </cell>
        </row>
        <row r="25">
          <cell r="A25" t="str">
            <v>那加西市場町</v>
          </cell>
          <cell r="B25">
            <v>581</v>
          </cell>
          <cell r="C25">
            <v>648</v>
          </cell>
          <cell r="D25">
            <v>1229</v>
          </cell>
          <cell r="E25">
            <v>463</v>
          </cell>
        </row>
        <row r="26">
          <cell r="A26" t="str">
            <v>那加野畑町</v>
          </cell>
          <cell r="B26">
            <v>277</v>
          </cell>
          <cell r="C26">
            <v>285</v>
          </cell>
          <cell r="D26">
            <v>562</v>
          </cell>
          <cell r="E26">
            <v>210</v>
          </cell>
        </row>
        <row r="27">
          <cell r="A27" t="str">
            <v>那加前野町</v>
          </cell>
          <cell r="B27">
            <v>688</v>
          </cell>
          <cell r="C27">
            <v>658</v>
          </cell>
          <cell r="D27">
            <v>1346</v>
          </cell>
          <cell r="E27">
            <v>451</v>
          </cell>
        </row>
        <row r="28">
          <cell r="A28" t="str">
            <v>那加北洞町</v>
          </cell>
          <cell r="B28">
            <v>201</v>
          </cell>
          <cell r="C28">
            <v>202</v>
          </cell>
          <cell r="D28">
            <v>403</v>
          </cell>
          <cell r="E28">
            <v>133</v>
          </cell>
        </row>
        <row r="29">
          <cell r="A29" t="str">
            <v>尾崎西町</v>
          </cell>
          <cell r="B29">
            <v>1448</v>
          </cell>
          <cell r="C29">
            <v>1609</v>
          </cell>
          <cell r="D29">
            <v>3057</v>
          </cell>
          <cell r="E29">
            <v>1080</v>
          </cell>
        </row>
        <row r="30">
          <cell r="A30" t="str">
            <v>尾崎南町</v>
          </cell>
          <cell r="B30">
            <v>617</v>
          </cell>
          <cell r="C30">
            <v>672</v>
          </cell>
          <cell r="D30">
            <v>1289</v>
          </cell>
          <cell r="E30">
            <v>494</v>
          </cell>
        </row>
        <row r="31">
          <cell r="A31" t="str">
            <v>尾崎北町</v>
          </cell>
          <cell r="B31">
            <v>793</v>
          </cell>
          <cell r="C31">
            <v>821</v>
          </cell>
          <cell r="D31">
            <v>1614</v>
          </cell>
          <cell r="E31">
            <v>591</v>
          </cell>
        </row>
        <row r="32">
          <cell r="A32" t="str">
            <v>那加前洞新町</v>
          </cell>
          <cell r="B32">
            <v>1223</v>
          </cell>
          <cell r="C32">
            <v>1217</v>
          </cell>
          <cell r="D32">
            <v>2440</v>
          </cell>
          <cell r="E32">
            <v>903</v>
          </cell>
        </row>
        <row r="33">
          <cell r="A33" t="str">
            <v>那加不動丘</v>
          </cell>
          <cell r="B33">
            <v>433</v>
          </cell>
          <cell r="C33">
            <v>427</v>
          </cell>
          <cell r="D33">
            <v>860</v>
          </cell>
          <cell r="E33">
            <v>312</v>
          </cell>
        </row>
        <row r="34">
          <cell r="A34" t="str">
            <v>那加甥田町</v>
          </cell>
          <cell r="B34">
            <v>234</v>
          </cell>
          <cell r="C34">
            <v>207</v>
          </cell>
          <cell r="D34">
            <v>441</v>
          </cell>
          <cell r="E34">
            <v>155</v>
          </cell>
        </row>
        <row r="35">
          <cell r="A35" t="str">
            <v>那加巾下町</v>
          </cell>
          <cell r="B35">
            <v>186</v>
          </cell>
          <cell r="C35">
            <v>183</v>
          </cell>
          <cell r="D35">
            <v>369</v>
          </cell>
          <cell r="E35">
            <v>133</v>
          </cell>
        </row>
        <row r="36">
          <cell r="A36" t="str">
            <v>那加御屋敷町</v>
          </cell>
        </row>
        <row r="37">
          <cell r="A37" t="str">
            <v>那加東野町</v>
          </cell>
          <cell r="B37">
            <v>48</v>
          </cell>
          <cell r="C37">
            <v>38</v>
          </cell>
          <cell r="D37">
            <v>86</v>
          </cell>
          <cell r="E37">
            <v>29</v>
          </cell>
        </row>
        <row r="38">
          <cell r="A38" t="str">
            <v>那加山下町</v>
          </cell>
          <cell r="B38">
            <v>16</v>
          </cell>
          <cell r="C38">
            <v>20</v>
          </cell>
          <cell r="D38">
            <v>36</v>
          </cell>
          <cell r="E38">
            <v>18</v>
          </cell>
        </row>
        <row r="39">
          <cell r="A39" t="str">
            <v>那加萱場町</v>
          </cell>
        </row>
        <row r="40">
          <cell r="A40" t="str">
            <v>那加日新町</v>
          </cell>
          <cell r="B40">
            <v>87</v>
          </cell>
          <cell r="C40">
            <v>80</v>
          </cell>
          <cell r="D40">
            <v>167</v>
          </cell>
          <cell r="E40">
            <v>62</v>
          </cell>
        </row>
        <row r="41">
          <cell r="A41" t="str">
            <v>那加緑町</v>
          </cell>
          <cell r="B41">
            <v>32</v>
          </cell>
          <cell r="C41">
            <v>20</v>
          </cell>
          <cell r="D41">
            <v>52</v>
          </cell>
          <cell r="E41">
            <v>23</v>
          </cell>
        </row>
        <row r="42">
          <cell r="A42" t="str">
            <v>金属団地</v>
          </cell>
          <cell r="B42">
            <v>215</v>
          </cell>
          <cell r="C42">
            <v>143</v>
          </cell>
          <cell r="D42">
            <v>358</v>
          </cell>
          <cell r="E42">
            <v>210</v>
          </cell>
        </row>
        <row r="43">
          <cell r="A43" t="str">
            <v>那加幸町</v>
          </cell>
          <cell r="B43">
            <v>173</v>
          </cell>
          <cell r="C43">
            <v>157</v>
          </cell>
          <cell r="D43">
            <v>330</v>
          </cell>
          <cell r="E43">
            <v>123</v>
          </cell>
        </row>
        <row r="44">
          <cell r="A44" t="str">
            <v>那加太平町</v>
          </cell>
          <cell r="B44">
            <v>324</v>
          </cell>
          <cell r="C44">
            <v>349</v>
          </cell>
          <cell r="D44">
            <v>673</v>
          </cell>
          <cell r="E44">
            <v>278</v>
          </cell>
        </row>
        <row r="45">
          <cell r="A45" t="str">
            <v>那加西野町</v>
          </cell>
          <cell r="B45">
            <v>384</v>
          </cell>
          <cell r="C45">
            <v>410</v>
          </cell>
          <cell r="D45">
            <v>794</v>
          </cell>
          <cell r="E45">
            <v>335</v>
          </cell>
        </row>
        <row r="46">
          <cell r="A46" t="str">
            <v>那加新那加町</v>
          </cell>
          <cell r="B46">
            <v>102</v>
          </cell>
          <cell r="C46">
            <v>99</v>
          </cell>
          <cell r="D46">
            <v>201</v>
          </cell>
          <cell r="E46">
            <v>74</v>
          </cell>
        </row>
        <row r="47">
          <cell r="A47" t="str">
            <v>那加西那加町</v>
          </cell>
          <cell r="B47">
            <v>66</v>
          </cell>
          <cell r="C47">
            <v>73</v>
          </cell>
          <cell r="D47">
            <v>139</v>
          </cell>
          <cell r="E47">
            <v>50</v>
          </cell>
        </row>
        <row r="48">
          <cell r="A48" t="str">
            <v>那加楽天地町</v>
          </cell>
          <cell r="B48">
            <v>70</v>
          </cell>
          <cell r="C48">
            <v>86</v>
          </cell>
          <cell r="D48">
            <v>156</v>
          </cell>
          <cell r="E48">
            <v>75</v>
          </cell>
        </row>
        <row r="49">
          <cell r="A49" t="str">
            <v>那加本町</v>
          </cell>
          <cell r="B49">
            <v>89</v>
          </cell>
          <cell r="C49">
            <v>98</v>
          </cell>
          <cell r="D49">
            <v>187</v>
          </cell>
          <cell r="E49">
            <v>70</v>
          </cell>
        </row>
        <row r="50">
          <cell r="A50" t="str">
            <v>那加東那加町</v>
          </cell>
          <cell r="B50">
            <v>93</v>
          </cell>
          <cell r="C50">
            <v>93</v>
          </cell>
          <cell r="D50">
            <v>186</v>
          </cell>
          <cell r="E50">
            <v>72</v>
          </cell>
        </row>
        <row r="56">
          <cell r="A56" t="str">
            <v>蘇原地区</v>
          </cell>
        </row>
        <row r="57">
          <cell r="A57" t="str">
            <v>町  名</v>
          </cell>
          <cell r="B57" t="str">
            <v>男</v>
          </cell>
          <cell r="C57" t="str">
            <v>女</v>
          </cell>
          <cell r="D57" t="str">
            <v>合計</v>
          </cell>
          <cell r="E57" t="str">
            <v>世帯数</v>
          </cell>
        </row>
        <row r="58">
          <cell r="A58" t="str">
            <v>蘇原宮代町</v>
          </cell>
          <cell r="B58">
            <v>113</v>
          </cell>
          <cell r="C58">
            <v>119</v>
          </cell>
          <cell r="D58">
            <v>232</v>
          </cell>
          <cell r="E58">
            <v>64</v>
          </cell>
        </row>
        <row r="59">
          <cell r="A59" t="str">
            <v>蘇原大島町</v>
          </cell>
          <cell r="B59">
            <v>492</v>
          </cell>
          <cell r="C59">
            <v>519</v>
          </cell>
          <cell r="D59">
            <v>1011</v>
          </cell>
          <cell r="E59">
            <v>302</v>
          </cell>
        </row>
        <row r="60">
          <cell r="A60" t="str">
            <v>蘇原宮塚町</v>
          </cell>
          <cell r="B60">
            <v>11</v>
          </cell>
          <cell r="C60">
            <v>6</v>
          </cell>
          <cell r="D60">
            <v>17</v>
          </cell>
          <cell r="E60">
            <v>4</v>
          </cell>
        </row>
        <row r="61">
          <cell r="A61" t="str">
            <v>蘇原瑞穂町</v>
          </cell>
          <cell r="B61">
            <v>209</v>
          </cell>
          <cell r="C61">
            <v>193</v>
          </cell>
          <cell r="D61">
            <v>402</v>
          </cell>
          <cell r="E61">
            <v>152</v>
          </cell>
        </row>
        <row r="62">
          <cell r="A62" t="str">
            <v>蘇原花園町</v>
          </cell>
          <cell r="B62">
            <v>493</v>
          </cell>
          <cell r="C62">
            <v>481</v>
          </cell>
          <cell r="D62">
            <v>974</v>
          </cell>
          <cell r="E62">
            <v>384</v>
          </cell>
        </row>
        <row r="63">
          <cell r="A63" t="str">
            <v>蘇原申子町</v>
          </cell>
          <cell r="B63">
            <v>659</v>
          </cell>
          <cell r="C63">
            <v>690</v>
          </cell>
          <cell r="D63">
            <v>1349</v>
          </cell>
          <cell r="E63">
            <v>483</v>
          </cell>
        </row>
        <row r="64">
          <cell r="A64" t="str">
            <v>蘇原吉野町</v>
          </cell>
          <cell r="B64">
            <v>395</v>
          </cell>
          <cell r="C64">
            <v>414</v>
          </cell>
          <cell r="D64">
            <v>809</v>
          </cell>
          <cell r="E64">
            <v>297</v>
          </cell>
        </row>
        <row r="65">
          <cell r="A65" t="str">
            <v>蘇原伊吹町</v>
          </cell>
          <cell r="B65">
            <v>178</v>
          </cell>
          <cell r="C65">
            <v>205</v>
          </cell>
          <cell r="D65">
            <v>383</v>
          </cell>
          <cell r="E65">
            <v>111</v>
          </cell>
        </row>
        <row r="66">
          <cell r="A66" t="str">
            <v>蘇原赤羽根町</v>
          </cell>
          <cell r="B66">
            <v>12</v>
          </cell>
          <cell r="C66">
            <v>8</v>
          </cell>
          <cell r="D66">
            <v>20</v>
          </cell>
          <cell r="E66">
            <v>6</v>
          </cell>
        </row>
        <row r="67">
          <cell r="A67" t="str">
            <v>蘇原北陽町</v>
          </cell>
        </row>
        <row r="68">
          <cell r="A68" t="str">
            <v>蘇原島崎町</v>
          </cell>
          <cell r="B68">
            <v>228</v>
          </cell>
          <cell r="C68">
            <v>229</v>
          </cell>
          <cell r="D68">
            <v>457</v>
          </cell>
          <cell r="E68">
            <v>133</v>
          </cell>
        </row>
        <row r="69">
          <cell r="A69" t="str">
            <v>蘇原寺島町</v>
          </cell>
          <cell r="B69">
            <v>242</v>
          </cell>
          <cell r="C69">
            <v>268</v>
          </cell>
          <cell r="D69">
            <v>510</v>
          </cell>
          <cell r="E69">
            <v>169</v>
          </cell>
        </row>
        <row r="70">
          <cell r="A70" t="str">
            <v>蘇原古市場町</v>
          </cell>
          <cell r="B70">
            <v>317</v>
          </cell>
          <cell r="C70">
            <v>349</v>
          </cell>
          <cell r="D70">
            <v>666</v>
          </cell>
          <cell r="E70">
            <v>217</v>
          </cell>
        </row>
        <row r="71">
          <cell r="A71" t="str">
            <v>蘇原北山町</v>
          </cell>
          <cell r="B71">
            <v>14</v>
          </cell>
          <cell r="C71">
            <v>17</v>
          </cell>
          <cell r="D71">
            <v>31</v>
          </cell>
          <cell r="E71">
            <v>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10"/>
    </sheetNames>
    <sheetDataSet>
      <sheetData sheetId="0">
        <row r="5">
          <cell r="A5" t="str">
            <v>那加新加納町</v>
          </cell>
          <cell r="B5">
            <v>700</v>
          </cell>
          <cell r="C5">
            <v>702</v>
          </cell>
          <cell r="D5">
            <v>1402</v>
          </cell>
          <cell r="E5">
            <v>492</v>
          </cell>
        </row>
        <row r="6">
          <cell r="A6" t="str">
            <v>那加浜見町１丁目</v>
          </cell>
          <cell r="B6">
            <v>183</v>
          </cell>
          <cell r="C6">
            <v>215</v>
          </cell>
          <cell r="D6">
            <v>398</v>
          </cell>
          <cell r="E6">
            <v>150</v>
          </cell>
        </row>
        <row r="7">
          <cell r="A7" t="str">
            <v>那加浜見町２丁目</v>
          </cell>
          <cell r="B7">
            <v>288</v>
          </cell>
          <cell r="C7">
            <v>348</v>
          </cell>
          <cell r="D7">
            <v>636</v>
          </cell>
          <cell r="E7">
            <v>256</v>
          </cell>
        </row>
        <row r="8">
          <cell r="A8" t="str">
            <v>那加日吉町１丁目</v>
          </cell>
          <cell r="B8">
            <v>91</v>
          </cell>
          <cell r="C8">
            <v>96</v>
          </cell>
          <cell r="D8">
            <v>187</v>
          </cell>
          <cell r="E8">
            <v>69</v>
          </cell>
        </row>
        <row r="9">
          <cell r="A9" t="str">
            <v>那加日吉町２丁目</v>
          </cell>
          <cell r="B9">
            <v>154</v>
          </cell>
          <cell r="C9">
            <v>154</v>
          </cell>
          <cell r="D9">
            <v>308</v>
          </cell>
          <cell r="E9">
            <v>132</v>
          </cell>
        </row>
        <row r="10">
          <cell r="A10" t="str">
            <v>那加宮浦町</v>
          </cell>
          <cell r="B10">
            <v>112</v>
          </cell>
          <cell r="C10">
            <v>123</v>
          </cell>
          <cell r="D10">
            <v>235</v>
          </cell>
          <cell r="E10">
            <v>94</v>
          </cell>
        </row>
        <row r="11">
          <cell r="A11" t="str">
            <v>那加長塚町１丁目</v>
          </cell>
          <cell r="B11">
            <v>72</v>
          </cell>
          <cell r="C11">
            <v>83</v>
          </cell>
          <cell r="D11">
            <v>155</v>
          </cell>
          <cell r="E11">
            <v>54</v>
          </cell>
        </row>
        <row r="12">
          <cell r="A12" t="str">
            <v>那加長塚町２丁目</v>
          </cell>
          <cell r="B12">
            <v>78</v>
          </cell>
          <cell r="C12">
            <v>76</v>
          </cell>
          <cell r="D12">
            <v>154</v>
          </cell>
          <cell r="E12">
            <v>47</v>
          </cell>
        </row>
        <row r="13">
          <cell r="A13" t="str">
            <v>那加長塚町３丁目</v>
          </cell>
          <cell r="B13">
            <v>122</v>
          </cell>
          <cell r="C13">
            <v>130</v>
          </cell>
          <cell r="D13">
            <v>252</v>
          </cell>
          <cell r="E13">
            <v>91</v>
          </cell>
        </row>
        <row r="14">
          <cell r="A14" t="str">
            <v>那加新田町１丁目</v>
          </cell>
          <cell r="B14">
            <v>222</v>
          </cell>
          <cell r="C14">
            <v>215</v>
          </cell>
          <cell r="D14">
            <v>437</v>
          </cell>
          <cell r="E14">
            <v>157</v>
          </cell>
        </row>
        <row r="15">
          <cell r="A15" t="str">
            <v>那加新田町２丁目</v>
          </cell>
          <cell r="B15">
            <v>238</v>
          </cell>
          <cell r="C15">
            <v>208</v>
          </cell>
          <cell r="D15">
            <v>446</v>
          </cell>
          <cell r="E15">
            <v>168</v>
          </cell>
        </row>
        <row r="16">
          <cell r="A16" t="str">
            <v>那加手力町</v>
          </cell>
          <cell r="B16">
            <v>40</v>
          </cell>
          <cell r="C16">
            <v>38</v>
          </cell>
          <cell r="D16">
            <v>78</v>
          </cell>
          <cell r="E16">
            <v>23</v>
          </cell>
        </row>
        <row r="17">
          <cell r="A17" t="str">
            <v>那加五反田町</v>
          </cell>
        </row>
        <row r="18">
          <cell r="A18" t="str">
            <v>那加山後町１丁目</v>
          </cell>
          <cell r="B18">
            <v>16</v>
          </cell>
          <cell r="C18">
            <v>26</v>
          </cell>
          <cell r="D18">
            <v>42</v>
          </cell>
          <cell r="E18">
            <v>14</v>
          </cell>
        </row>
        <row r="19">
          <cell r="A19" t="str">
            <v>那加山後町２丁目</v>
          </cell>
          <cell r="B19">
            <v>24</v>
          </cell>
          <cell r="C19">
            <v>16</v>
          </cell>
          <cell r="D19">
            <v>40</v>
          </cell>
          <cell r="E19">
            <v>19</v>
          </cell>
        </row>
        <row r="20">
          <cell r="A20" t="str">
            <v>那加山後町３丁目</v>
          </cell>
          <cell r="B20">
            <v>130</v>
          </cell>
          <cell r="C20">
            <v>149</v>
          </cell>
          <cell r="D20">
            <v>279</v>
          </cell>
          <cell r="E20">
            <v>91</v>
          </cell>
        </row>
        <row r="21">
          <cell r="A21" t="str">
            <v>那加石山町１丁目</v>
          </cell>
          <cell r="B21">
            <v>118</v>
          </cell>
          <cell r="C21">
            <v>111</v>
          </cell>
          <cell r="D21">
            <v>229</v>
          </cell>
          <cell r="E21">
            <v>82</v>
          </cell>
        </row>
        <row r="22">
          <cell r="A22" t="str">
            <v>那加石山町２丁目</v>
          </cell>
          <cell r="B22">
            <v>144</v>
          </cell>
          <cell r="C22">
            <v>130</v>
          </cell>
          <cell r="D22">
            <v>274</v>
          </cell>
          <cell r="E22">
            <v>99</v>
          </cell>
        </row>
        <row r="23">
          <cell r="A23" t="str">
            <v>那加岩地町１丁目</v>
          </cell>
          <cell r="B23">
            <v>96</v>
          </cell>
          <cell r="C23">
            <v>95</v>
          </cell>
          <cell r="D23">
            <v>191</v>
          </cell>
          <cell r="E23">
            <v>69</v>
          </cell>
        </row>
        <row r="24">
          <cell r="A24" t="str">
            <v>那加岩地町２丁目</v>
          </cell>
          <cell r="B24">
            <v>9</v>
          </cell>
          <cell r="C24">
            <v>7</v>
          </cell>
          <cell r="D24">
            <v>16</v>
          </cell>
          <cell r="E24">
            <v>4</v>
          </cell>
        </row>
        <row r="25">
          <cell r="A25" t="str">
            <v>那加岩地町３丁目</v>
          </cell>
          <cell r="B25">
            <v>4</v>
          </cell>
          <cell r="C25">
            <v>4</v>
          </cell>
          <cell r="D25">
            <v>8</v>
          </cell>
          <cell r="E25">
            <v>4</v>
          </cell>
        </row>
        <row r="26">
          <cell r="A26" t="str">
            <v>那加山崎町</v>
          </cell>
          <cell r="B26">
            <v>54</v>
          </cell>
          <cell r="C26">
            <v>47</v>
          </cell>
          <cell r="D26">
            <v>101</v>
          </cell>
          <cell r="E26">
            <v>61</v>
          </cell>
        </row>
        <row r="27">
          <cell r="A27" t="str">
            <v>那加土山町１丁目</v>
          </cell>
          <cell r="B27">
            <v>39</v>
          </cell>
          <cell r="C27">
            <v>42</v>
          </cell>
          <cell r="D27">
            <v>81</v>
          </cell>
          <cell r="E27">
            <v>30</v>
          </cell>
        </row>
        <row r="28">
          <cell r="A28" t="str">
            <v>那加土山町２丁目</v>
          </cell>
          <cell r="B28">
            <v>136</v>
          </cell>
          <cell r="C28">
            <v>145</v>
          </cell>
          <cell r="D28">
            <v>281</v>
          </cell>
          <cell r="E28">
            <v>90</v>
          </cell>
        </row>
        <row r="29">
          <cell r="A29" t="str">
            <v>那加琴が丘町１丁目</v>
          </cell>
          <cell r="B29">
            <v>163</v>
          </cell>
          <cell r="C29">
            <v>182</v>
          </cell>
          <cell r="D29">
            <v>345</v>
          </cell>
          <cell r="E29">
            <v>134</v>
          </cell>
        </row>
        <row r="30">
          <cell r="A30" t="str">
            <v>那加琴が丘町２丁目</v>
          </cell>
          <cell r="B30">
            <v>129</v>
          </cell>
          <cell r="C30">
            <v>124</v>
          </cell>
          <cell r="D30">
            <v>253</v>
          </cell>
          <cell r="E30">
            <v>90</v>
          </cell>
        </row>
        <row r="31">
          <cell r="A31" t="str">
            <v>那加琴が丘町３丁目</v>
          </cell>
          <cell r="B31">
            <v>118</v>
          </cell>
          <cell r="C31">
            <v>145</v>
          </cell>
          <cell r="D31">
            <v>263</v>
          </cell>
          <cell r="E31">
            <v>98</v>
          </cell>
        </row>
        <row r="32">
          <cell r="A32" t="str">
            <v>那加荒田町</v>
          </cell>
          <cell r="B32">
            <v>20</v>
          </cell>
          <cell r="C32">
            <v>16</v>
          </cell>
          <cell r="D32">
            <v>36</v>
          </cell>
          <cell r="E32">
            <v>10</v>
          </cell>
        </row>
        <row r="33">
          <cell r="A33" t="str">
            <v>那加大谷町</v>
          </cell>
        </row>
        <row r="34">
          <cell r="A34" t="str">
            <v>那加桐野町１丁目</v>
          </cell>
          <cell r="B34">
            <v>105</v>
          </cell>
          <cell r="C34">
            <v>125</v>
          </cell>
          <cell r="D34">
            <v>230</v>
          </cell>
          <cell r="E34">
            <v>105</v>
          </cell>
        </row>
        <row r="35">
          <cell r="A35" t="str">
            <v>那加桐野町２丁目</v>
          </cell>
          <cell r="B35">
            <v>22</v>
          </cell>
          <cell r="C35">
            <v>25</v>
          </cell>
          <cell r="D35">
            <v>47</v>
          </cell>
          <cell r="E35">
            <v>17</v>
          </cell>
        </row>
        <row r="36">
          <cell r="A36" t="str">
            <v>那加桐野町３丁目</v>
          </cell>
          <cell r="B36">
            <v>6</v>
          </cell>
          <cell r="C36">
            <v>9</v>
          </cell>
          <cell r="D36">
            <v>15</v>
          </cell>
          <cell r="E36">
            <v>9</v>
          </cell>
        </row>
        <row r="37">
          <cell r="A37" t="str">
            <v>那加桐野町４丁目</v>
          </cell>
          <cell r="B37">
            <v>43</v>
          </cell>
          <cell r="C37">
            <v>49</v>
          </cell>
          <cell r="D37">
            <v>92</v>
          </cell>
          <cell r="E37">
            <v>59</v>
          </cell>
        </row>
        <row r="38">
          <cell r="A38" t="str">
            <v>那加桐野町５丁目</v>
          </cell>
        </row>
        <row r="39">
          <cell r="A39" t="str">
            <v>那加桐野町６丁目</v>
          </cell>
          <cell r="B39">
            <v>188</v>
          </cell>
          <cell r="C39">
            <v>184</v>
          </cell>
          <cell r="D39">
            <v>372</v>
          </cell>
          <cell r="E39">
            <v>134</v>
          </cell>
        </row>
        <row r="40">
          <cell r="A40" t="str">
            <v>那加桐野町７丁目</v>
          </cell>
          <cell r="B40">
            <v>57</v>
          </cell>
          <cell r="C40">
            <v>59</v>
          </cell>
          <cell r="D40">
            <v>116</v>
          </cell>
          <cell r="E40">
            <v>42</v>
          </cell>
        </row>
        <row r="41">
          <cell r="A41" t="str">
            <v>那加桐野町８丁目</v>
          </cell>
          <cell r="B41">
            <v>15</v>
          </cell>
          <cell r="C41">
            <v>18</v>
          </cell>
          <cell r="D41">
            <v>33</v>
          </cell>
          <cell r="E41">
            <v>13</v>
          </cell>
        </row>
        <row r="42">
          <cell r="A42" t="str">
            <v>那加桐野町９丁目</v>
          </cell>
          <cell r="B42">
            <v>14</v>
          </cell>
          <cell r="C42">
            <v>12</v>
          </cell>
          <cell r="D42">
            <v>26</v>
          </cell>
          <cell r="E42">
            <v>8</v>
          </cell>
        </row>
        <row r="43">
          <cell r="A43" t="str">
            <v>那加芦原町１丁目</v>
          </cell>
          <cell r="B43">
            <v>54</v>
          </cell>
          <cell r="C43">
            <v>54</v>
          </cell>
          <cell r="D43">
            <v>108</v>
          </cell>
          <cell r="E43">
            <v>34</v>
          </cell>
        </row>
        <row r="44">
          <cell r="A44" t="str">
            <v>那加芦原町２丁目</v>
          </cell>
          <cell r="B44">
            <v>31</v>
          </cell>
          <cell r="C44">
            <v>28</v>
          </cell>
          <cell r="D44">
            <v>59</v>
          </cell>
          <cell r="E44">
            <v>22</v>
          </cell>
        </row>
        <row r="45">
          <cell r="A45" t="str">
            <v>那加柄山町</v>
          </cell>
          <cell r="B45">
            <v>271</v>
          </cell>
          <cell r="C45">
            <v>266</v>
          </cell>
          <cell r="D45">
            <v>537</v>
          </cell>
          <cell r="E45">
            <v>181</v>
          </cell>
        </row>
        <row r="46">
          <cell r="A46" t="str">
            <v>那加西浦町１丁目</v>
          </cell>
          <cell r="B46">
            <v>71</v>
          </cell>
          <cell r="C46">
            <v>95</v>
          </cell>
          <cell r="D46">
            <v>166</v>
          </cell>
          <cell r="E46">
            <v>70</v>
          </cell>
        </row>
        <row r="47">
          <cell r="A47" t="str">
            <v>那加西浦町２丁目</v>
          </cell>
        </row>
        <row r="48">
          <cell r="A48" t="str">
            <v>那加大門町１丁目</v>
          </cell>
          <cell r="B48">
            <v>4</v>
          </cell>
          <cell r="C48">
            <v>6</v>
          </cell>
          <cell r="D48">
            <v>10</v>
          </cell>
          <cell r="E48">
            <v>5</v>
          </cell>
        </row>
        <row r="49">
          <cell r="A49" t="str">
            <v>那加大門町２丁目</v>
          </cell>
        </row>
        <row r="50">
          <cell r="A50" t="str">
            <v>那加西市場町１丁目</v>
          </cell>
          <cell r="B50">
            <v>36</v>
          </cell>
          <cell r="C50">
            <v>37</v>
          </cell>
          <cell r="D50">
            <v>73</v>
          </cell>
          <cell r="E50">
            <v>22</v>
          </cell>
        </row>
        <row r="51">
          <cell r="A51" t="str">
            <v>那加西市場町２丁目</v>
          </cell>
          <cell r="B51">
            <v>57</v>
          </cell>
          <cell r="C51">
            <v>48</v>
          </cell>
          <cell r="D51">
            <v>105</v>
          </cell>
          <cell r="E51">
            <v>35</v>
          </cell>
        </row>
        <row r="52">
          <cell r="A52" t="str">
            <v>那加西市場町３丁目</v>
          </cell>
          <cell r="B52">
            <v>81</v>
          </cell>
          <cell r="C52">
            <v>89</v>
          </cell>
          <cell r="D52">
            <v>170</v>
          </cell>
          <cell r="E52">
            <v>52</v>
          </cell>
        </row>
        <row r="53">
          <cell r="A53" t="str">
            <v>那加西市場町４丁目</v>
          </cell>
          <cell r="B53">
            <v>88</v>
          </cell>
          <cell r="C53">
            <v>90</v>
          </cell>
          <cell r="D53">
            <v>178</v>
          </cell>
          <cell r="E53">
            <v>70</v>
          </cell>
        </row>
        <row r="54">
          <cell r="A54" t="str">
            <v>那加西市場町５丁目</v>
          </cell>
          <cell r="B54">
            <v>129</v>
          </cell>
          <cell r="C54">
            <v>132</v>
          </cell>
          <cell r="D54">
            <v>261</v>
          </cell>
          <cell r="E54">
            <v>80</v>
          </cell>
        </row>
        <row r="55">
          <cell r="A55" t="str">
            <v>那加西市場町６丁目</v>
          </cell>
          <cell r="B55">
            <v>129</v>
          </cell>
          <cell r="C55">
            <v>125</v>
          </cell>
          <cell r="D55">
            <v>254</v>
          </cell>
          <cell r="E55">
            <v>78</v>
          </cell>
        </row>
        <row r="56">
          <cell r="A56" t="str">
            <v>那加西市場町７丁目</v>
          </cell>
          <cell r="B56">
            <v>61</v>
          </cell>
          <cell r="C56">
            <v>127</v>
          </cell>
          <cell r="D56">
            <v>188</v>
          </cell>
          <cell r="E56">
            <v>126</v>
          </cell>
        </row>
        <row r="57">
          <cell r="A57" t="str">
            <v>那加野畑町１丁目</v>
          </cell>
          <cell r="B57">
            <v>155</v>
          </cell>
          <cell r="C57">
            <v>153</v>
          </cell>
          <cell r="D57">
            <v>308</v>
          </cell>
          <cell r="E57">
            <v>109</v>
          </cell>
        </row>
        <row r="58">
          <cell r="A58" t="str">
            <v>那加野畑町２丁目</v>
          </cell>
          <cell r="B58">
            <v>122</v>
          </cell>
          <cell r="C58">
            <v>132</v>
          </cell>
          <cell r="D58">
            <v>254</v>
          </cell>
          <cell r="E58">
            <v>101</v>
          </cell>
        </row>
        <row r="63">
          <cell r="A63" t="str">
            <v>町　　名</v>
          </cell>
          <cell r="B63" t="str">
            <v>人　　　口</v>
          </cell>
          <cell r="E63" t="str">
            <v>世帯数</v>
          </cell>
        </row>
        <row r="64">
          <cell r="B64" t="str">
            <v>男</v>
          </cell>
          <cell r="C64" t="str">
            <v>女</v>
          </cell>
          <cell r="D64" t="str">
            <v>計</v>
          </cell>
        </row>
        <row r="65">
          <cell r="A65" t="str">
            <v>那加太平町１丁目</v>
          </cell>
          <cell r="B65">
            <v>220</v>
          </cell>
          <cell r="C65">
            <v>222</v>
          </cell>
          <cell r="D65">
            <v>442</v>
          </cell>
          <cell r="E65">
            <v>182</v>
          </cell>
        </row>
        <row r="66">
          <cell r="A66" t="str">
            <v>那加太平町２丁目</v>
          </cell>
          <cell r="B66">
            <v>104</v>
          </cell>
          <cell r="C66">
            <v>127</v>
          </cell>
          <cell r="D66">
            <v>231</v>
          </cell>
          <cell r="E66">
            <v>96</v>
          </cell>
        </row>
        <row r="67">
          <cell r="A67" t="str">
            <v>那加西野町</v>
          </cell>
          <cell r="B67">
            <v>384</v>
          </cell>
          <cell r="C67">
            <v>410</v>
          </cell>
          <cell r="D67">
            <v>794</v>
          </cell>
          <cell r="E67">
            <v>335</v>
          </cell>
        </row>
        <row r="68">
          <cell r="A68" t="str">
            <v>那加新那加町</v>
          </cell>
          <cell r="B68">
            <v>102</v>
          </cell>
          <cell r="C68">
            <v>99</v>
          </cell>
          <cell r="D68">
            <v>201</v>
          </cell>
          <cell r="E68">
            <v>74</v>
          </cell>
        </row>
        <row r="69">
          <cell r="A69" t="str">
            <v>那加西那加町</v>
          </cell>
          <cell r="B69">
            <v>66</v>
          </cell>
          <cell r="C69">
            <v>73</v>
          </cell>
          <cell r="D69">
            <v>139</v>
          </cell>
          <cell r="E69">
            <v>50</v>
          </cell>
        </row>
        <row r="70">
          <cell r="A70" t="str">
            <v>那加楽天地町</v>
          </cell>
          <cell r="B70">
            <v>70</v>
          </cell>
          <cell r="C70">
            <v>86</v>
          </cell>
          <cell r="D70">
            <v>156</v>
          </cell>
          <cell r="E70">
            <v>75</v>
          </cell>
        </row>
        <row r="71">
          <cell r="A71" t="str">
            <v>那加本町</v>
          </cell>
          <cell r="B71">
            <v>89</v>
          </cell>
          <cell r="C71">
            <v>98</v>
          </cell>
          <cell r="D71">
            <v>187</v>
          </cell>
          <cell r="E71">
            <v>70</v>
          </cell>
        </row>
        <row r="72">
          <cell r="A72" t="str">
            <v>那加東那加町</v>
          </cell>
          <cell r="B72">
            <v>93</v>
          </cell>
          <cell r="C72">
            <v>93</v>
          </cell>
          <cell r="D72">
            <v>186</v>
          </cell>
          <cell r="E72">
            <v>72</v>
          </cell>
        </row>
        <row r="73">
          <cell r="A73" t="str">
            <v>那加日之出町</v>
          </cell>
          <cell r="B73">
            <v>96</v>
          </cell>
          <cell r="C73">
            <v>100</v>
          </cell>
          <cell r="D73">
            <v>196</v>
          </cell>
          <cell r="E73">
            <v>80</v>
          </cell>
        </row>
        <row r="74">
          <cell r="A74" t="str">
            <v>那加元町</v>
          </cell>
          <cell r="B74">
            <v>70</v>
          </cell>
          <cell r="C74">
            <v>90</v>
          </cell>
          <cell r="D74">
            <v>160</v>
          </cell>
          <cell r="E74">
            <v>63</v>
          </cell>
        </row>
        <row r="75">
          <cell r="A75" t="str">
            <v>那加吾妻町</v>
          </cell>
          <cell r="B75">
            <v>129</v>
          </cell>
          <cell r="C75">
            <v>160</v>
          </cell>
          <cell r="D75">
            <v>289</v>
          </cell>
          <cell r="E75">
            <v>110</v>
          </cell>
        </row>
        <row r="76">
          <cell r="A76" t="str">
            <v>那加東亜町</v>
          </cell>
          <cell r="B76">
            <v>248</v>
          </cell>
          <cell r="C76">
            <v>244</v>
          </cell>
          <cell r="D76">
            <v>492</v>
          </cell>
          <cell r="E76">
            <v>197</v>
          </cell>
        </row>
        <row r="77">
          <cell r="A77" t="str">
            <v>那加北栄町</v>
          </cell>
          <cell r="B77">
            <v>85</v>
          </cell>
          <cell r="C77">
            <v>85</v>
          </cell>
          <cell r="D77">
            <v>170</v>
          </cell>
          <cell r="E77">
            <v>62</v>
          </cell>
        </row>
        <row r="78">
          <cell r="A78" t="str">
            <v>那加栄町</v>
          </cell>
          <cell r="B78">
            <v>39</v>
          </cell>
          <cell r="C78">
            <v>49</v>
          </cell>
          <cell r="D78">
            <v>88</v>
          </cell>
          <cell r="E78">
            <v>30</v>
          </cell>
        </row>
        <row r="79">
          <cell r="A79" t="str">
            <v>那加南栄町</v>
          </cell>
          <cell r="B79">
            <v>127</v>
          </cell>
          <cell r="C79">
            <v>142</v>
          </cell>
          <cell r="D79">
            <v>269</v>
          </cell>
          <cell r="E79">
            <v>104</v>
          </cell>
        </row>
        <row r="80">
          <cell r="A80" t="str">
            <v>那加門前町１丁目</v>
          </cell>
          <cell r="B80">
            <v>85</v>
          </cell>
          <cell r="C80">
            <v>98</v>
          </cell>
          <cell r="D80">
            <v>183</v>
          </cell>
          <cell r="E80">
            <v>89</v>
          </cell>
        </row>
        <row r="81">
          <cell r="A81" t="str">
            <v>那加門前町２丁目</v>
          </cell>
          <cell r="B81">
            <v>102</v>
          </cell>
          <cell r="C81">
            <v>104</v>
          </cell>
          <cell r="D81">
            <v>206</v>
          </cell>
          <cell r="E81">
            <v>73</v>
          </cell>
        </row>
        <row r="82">
          <cell r="A82" t="str">
            <v>那加門前町３丁目</v>
          </cell>
          <cell r="B82">
            <v>149</v>
          </cell>
          <cell r="C82">
            <v>148</v>
          </cell>
          <cell r="D82">
            <v>297</v>
          </cell>
          <cell r="E82">
            <v>134</v>
          </cell>
        </row>
        <row r="83">
          <cell r="A83" t="str">
            <v>那加門前町４丁目</v>
          </cell>
          <cell r="B83">
            <v>35</v>
          </cell>
          <cell r="C83">
            <v>24</v>
          </cell>
          <cell r="D83">
            <v>59</v>
          </cell>
          <cell r="E83">
            <v>28</v>
          </cell>
        </row>
        <row r="84">
          <cell r="A84" t="str">
            <v>那加雲雀町</v>
          </cell>
          <cell r="B84">
            <v>87</v>
          </cell>
          <cell r="C84">
            <v>71</v>
          </cell>
          <cell r="D84">
            <v>158</v>
          </cell>
          <cell r="E84">
            <v>74</v>
          </cell>
        </row>
        <row r="85">
          <cell r="A85" t="str">
            <v>那加楠町</v>
          </cell>
          <cell r="B85">
            <v>403</v>
          </cell>
          <cell r="C85">
            <v>426</v>
          </cell>
          <cell r="D85">
            <v>829</v>
          </cell>
          <cell r="E85">
            <v>343</v>
          </cell>
        </row>
        <row r="86">
          <cell r="A86" t="str">
            <v>那加大東町</v>
          </cell>
          <cell r="B86">
            <v>158</v>
          </cell>
          <cell r="C86">
            <v>140</v>
          </cell>
          <cell r="D86">
            <v>298</v>
          </cell>
          <cell r="E86">
            <v>123</v>
          </cell>
        </row>
        <row r="87">
          <cell r="A87" t="str">
            <v>那加桜町１丁目</v>
          </cell>
          <cell r="B87">
            <v>109</v>
          </cell>
          <cell r="C87">
            <v>97</v>
          </cell>
          <cell r="D87">
            <v>206</v>
          </cell>
          <cell r="E87">
            <v>99</v>
          </cell>
        </row>
        <row r="88">
          <cell r="A88" t="str">
            <v>那加桜町２丁目</v>
          </cell>
          <cell r="B88">
            <v>157</v>
          </cell>
          <cell r="C88">
            <v>172</v>
          </cell>
          <cell r="D88">
            <v>329</v>
          </cell>
          <cell r="E88">
            <v>150</v>
          </cell>
        </row>
        <row r="89">
          <cell r="A89" t="str">
            <v>那加桜町３丁目</v>
          </cell>
          <cell r="B89">
            <v>291</v>
          </cell>
          <cell r="C89">
            <v>305</v>
          </cell>
          <cell r="D89">
            <v>596</v>
          </cell>
          <cell r="E89">
            <v>221</v>
          </cell>
        </row>
        <row r="90">
          <cell r="A90" t="str">
            <v>那加織田町１丁目</v>
          </cell>
          <cell r="B90">
            <v>123</v>
          </cell>
          <cell r="C90">
            <v>127</v>
          </cell>
          <cell r="D90">
            <v>250</v>
          </cell>
          <cell r="E90">
            <v>100</v>
          </cell>
        </row>
        <row r="91">
          <cell r="A91" t="str">
            <v>那加織田町２丁目</v>
          </cell>
          <cell r="B91">
            <v>109</v>
          </cell>
          <cell r="C91">
            <v>101</v>
          </cell>
          <cell r="D91">
            <v>210</v>
          </cell>
          <cell r="E91">
            <v>96</v>
          </cell>
        </row>
        <row r="92">
          <cell r="A92" t="str">
            <v>那加信長町１丁目</v>
          </cell>
          <cell r="B92">
            <v>92</v>
          </cell>
          <cell r="C92">
            <v>102</v>
          </cell>
          <cell r="D92">
            <v>194</v>
          </cell>
          <cell r="E92">
            <v>77</v>
          </cell>
        </row>
        <row r="93">
          <cell r="A93" t="str">
            <v>那加信長町２丁目</v>
          </cell>
          <cell r="B93">
            <v>93</v>
          </cell>
          <cell r="C93">
            <v>116</v>
          </cell>
          <cell r="D93">
            <v>209</v>
          </cell>
          <cell r="E93">
            <v>83</v>
          </cell>
        </row>
        <row r="94">
          <cell r="A94" t="str">
            <v>那加信長町３丁目</v>
          </cell>
          <cell r="B94">
            <v>126</v>
          </cell>
          <cell r="C94">
            <v>123</v>
          </cell>
          <cell r="D94">
            <v>249</v>
          </cell>
          <cell r="E94">
            <v>110</v>
          </cell>
        </row>
        <row r="95">
          <cell r="A95" t="str">
            <v>那加住吉町１丁目</v>
          </cell>
          <cell r="B95">
            <v>44</v>
          </cell>
          <cell r="C95">
            <v>43</v>
          </cell>
          <cell r="D95">
            <v>87</v>
          </cell>
          <cell r="E95">
            <v>45</v>
          </cell>
        </row>
        <row r="96">
          <cell r="A96" t="str">
            <v>那加住吉町２丁目</v>
          </cell>
          <cell r="B96">
            <v>72</v>
          </cell>
          <cell r="C96">
            <v>75</v>
          </cell>
          <cell r="D96">
            <v>147</v>
          </cell>
          <cell r="E96">
            <v>75</v>
          </cell>
        </row>
        <row r="97">
          <cell r="A97" t="str">
            <v>那加住吉町３丁目</v>
          </cell>
          <cell r="B97">
            <v>19</v>
          </cell>
          <cell r="C97">
            <v>24</v>
          </cell>
          <cell r="D97">
            <v>43</v>
          </cell>
          <cell r="E97">
            <v>20</v>
          </cell>
        </row>
        <row r="98">
          <cell r="A98" t="str">
            <v>那加住吉町４丁目</v>
          </cell>
          <cell r="B98">
            <v>32</v>
          </cell>
          <cell r="C98">
            <v>48</v>
          </cell>
          <cell r="D98">
            <v>80</v>
          </cell>
          <cell r="E98">
            <v>44</v>
          </cell>
        </row>
        <row r="99">
          <cell r="A99" t="str">
            <v>那加住吉町５丁目</v>
          </cell>
          <cell r="B99">
            <v>21</v>
          </cell>
          <cell r="C99">
            <v>28</v>
          </cell>
          <cell r="D99">
            <v>49</v>
          </cell>
          <cell r="E99">
            <v>19</v>
          </cell>
        </row>
        <row r="100">
          <cell r="A100" t="str">
            <v>那加桐野外二ケ所大字入会地</v>
          </cell>
          <cell r="B100">
            <v>137</v>
          </cell>
          <cell r="C100">
            <v>118</v>
          </cell>
          <cell r="D100">
            <v>255</v>
          </cell>
          <cell r="E100">
            <v>124</v>
          </cell>
        </row>
        <row r="101">
          <cell r="A101" t="str">
            <v>那加雄飛ケ丘町</v>
          </cell>
          <cell r="B101">
            <v>771</v>
          </cell>
          <cell r="C101">
            <v>952</v>
          </cell>
          <cell r="D101">
            <v>1723</v>
          </cell>
          <cell r="E101">
            <v>765</v>
          </cell>
        </row>
        <row r="102">
          <cell r="A102" t="str">
            <v>那加昭南町</v>
          </cell>
          <cell r="B102">
            <v>151</v>
          </cell>
          <cell r="C102">
            <v>167</v>
          </cell>
          <cell r="D102">
            <v>318</v>
          </cell>
          <cell r="E102">
            <v>123</v>
          </cell>
        </row>
        <row r="103">
          <cell r="A103" t="str">
            <v>入会町１丁目</v>
          </cell>
          <cell r="B103">
            <v>34</v>
          </cell>
          <cell r="C103">
            <v>30</v>
          </cell>
          <cell r="D103">
            <v>64</v>
          </cell>
          <cell r="E103">
            <v>28</v>
          </cell>
        </row>
        <row r="104">
          <cell r="A104" t="str">
            <v>入会町２丁目</v>
          </cell>
          <cell r="B104">
            <v>85</v>
          </cell>
          <cell r="C104">
            <v>91</v>
          </cell>
          <cell r="D104">
            <v>176</v>
          </cell>
          <cell r="E104">
            <v>68</v>
          </cell>
        </row>
        <row r="105">
          <cell r="A105" t="str">
            <v>入会町３丁目</v>
          </cell>
          <cell r="B105">
            <v>101</v>
          </cell>
          <cell r="C105">
            <v>116</v>
          </cell>
          <cell r="D105">
            <v>217</v>
          </cell>
          <cell r="E105">
            <v>90</v>
          </cell>
        </row>
        <row r="106">
          <cell r="A106" t="str">
            <v>入会町４丁目</v>
          </cell>
          <cell r="B106">
            <v>83</v>
          </cell>
          <cell r="C106">
            <v>74</v>
          </cell>
          <cell r="D106">
            <v>157</v>
          </cell>
          <cell r="E106">
            <v>62</v>
          </cell>
        </row>
        <row r="107">
          <cell r="A107" t="str">
            <v>那加東新町１丁目</v>
          </cell>
          <cell r="B107">
            <v>121</v>
          </cell>
          <cell r="C107">
            <v>137</v>
          </cell>
          <cell r="D107">
            <v>258</v>
          </cell>
          <cell r="E107">
            <v>93</v>
          </cell>
        </row>
        <row r="108">
          <cell r="A108" t="str">
            <v>那加東新町２丁目</v>
          </cell>
          <cell r="B108">
            <v>203</v>
          </cell>
          <cell r="C108">
            <v>210</v>
          </cell>
          <cell r="D108">
            <v>413</v>
          </cell>
          <cell r="E108">
            <v>177</v>
          </cell>
        </row>
        <row r="109">
          <cell r="A109" t="str">
            <v>那加官有地無番地</v>
          </cell>
          <cell r="B109">
            <v>553</v>
          </cell>
          <cell r="C109">
            <v>54</v>
          </cell>
          <cell r="D109">
            <v>607</v>
          </cell>
          <cell r="E109">
            <v>607</v>
          </cell>
        </row>
        <row r="110">
          <cell r="A110" t="str">
            <v>大野町１丁目</v>
          </cell>
          <cell r="B110">
            <v>112</v>
          </cell>
          <cell r="C110">
            <v>122</v>
          </cell>
          <cell r="D110">
            <v>234</v>
          </cell>
          <cell r="E110">
            <v>79</v>
          </cell>
        </row>
        <row r="111">
          <cell r="A111" t="str">
            <v>大野町２丁目</v>
          </cell>
          <cell r="B111">
            <v>48</v>
          </cell>
          <cell r="C111">
            <v>55</v>
          </cell>
          <cell r="D111">
            <v>103</v>
          </cell>
          <cell r="E111">
            <v>43</v>
          </cell>
        </row>
        <row r="112">
          <cell r="A112" t="str">
            <v>大野町３丁目</v>
          </cell>
          <cell r="B112">
            <v>140</v>
          </cell>
          <cell r="C112">
            <v>133</v>
          </cell>
          <cell r="D112">
            <v>273</v>
          </cell>
          <cell r="E112">
            <v>82</v>
          </cell>
        </row>
        <row r="113">
          <cell r="A113" t="str">
            <v>大野町４丁目</v>
          </cell>
          <cell r="B113">
            <v>92</v>
          </cell>
          <cell r="C113">
            <v>82</v>
          </cell>
          <cell r="D113">
            <v>174</v>
          </cell>
          <cell r="E113">
            <v>51</v>
          </cell>
        </row>
        <row r="114">
          <cell r="A114" t="str">
            <v>大野町５丁目</v>
          </cell>
          <cell r="B114">
            <v>34</v>
          </cell>
          <cell r="C114">
            <v>35</v>
          </cell>
          <cell r="D114">
            <v>69</v>
          </cell>
          <cell r="E114">
            <v>25</v>
          </cell>
        </row>
        <row r="115">
          <cell r="A115" t="str">
            <v>大野町６丁目</v>
          </cell>
          <cell r="B115">
            <v>9</v>
          </cell>
          <cell r="C115">
            <v>10</v>
          </cell>
          <cell r="D115">
            <v>19</v>
          </cell>
          <cell r="E115">
            <v>6</v>
          </cell>
        </row>
        <row r="116">
          <cell r="A116" t="str">
            <v>大野町７丁目</v>
          </cell>
          <cell r="B116">
            <v>10</v>
          </cell>
          <cell r="C116">
            <v>12</v>
          </cell>
          <cell r="D116">
            <v>22</v>
          </cell>
          <cell r="E116">
            <v>9</v>
          </cell>
        </row>
        <row r="117">
          <cell r="A117" t="str">
            <v>小佐野町２丁目</v>
          </cell>
          <cell r="B117">
            <v>21</v>
          </cell>
          <cell r="C117">
            <v>20</v>
          </cell>
          <cell r="D117">
            <v>41</v>
          </cell>
          <cell r="E117">
            <v>13</v>
          </cell>
        </row>
        <row r="118">
          <cell r="A118" t="str">
            <v>小佐野町３丁目</v>
          </cell>
          <cell r="B118">
            <v>103</v>
          </cell>
          <cell r="C118">
            <v>112</v>
          </cell>
          <cell r="D118">
            <v>215</v>
          </cell>
          <cell r="E118">
            <v>70</v>
          </cell>
        </row>
        <row r="125">
          <cell r="A125" t="str">
            <v>町　　名</v>
          </cell>
          <cell r="B125" t="str">
            <v>人　　　口</v>
          </cell>
          <cell r="E125" t="str">
            <v>世帯数</v>
          </cell>
        </row>
        <row r="126">
          <cell r="B126" t="str">
            <v>男</v>
          </cell>
          <cell r="C126" t="str">
            <v>女</v>
          </cell>
          <cell r="D126" t="str">
            <v>計</v>
          </cell>
        </row>
        <row r="127">
          <cell r="A127" t="str">
            <v>前渡東町５丁目</v>
          </cell>
          <cell r="B127">
            <v>22</v>
          </cell>
          <cell r="C127">
            <v>27</v>
          </cell>
          <cell r="D127">
            <v>49</v>
          </cell>
          <cell r="E127">
            <v>16</v>
          </cell>
        </row>
        <row r="128">
          <cell r="A128" t="str">
            <v>前渡東町６丁目</v>
          </cell>
          <cell r="B128">
            <v>45</v>
          </cell>
          <cell r="C128">
            <v>40</v>
          </cell>
          <cell r="D128">
            <v>85</v>
          </cell>
          <cell r="E128">
            <v>26</v>
          </cell>
        </row>
        <row r="129">
          <cell r="A129" t="str">
            <v>前渡東町７丁目</v>
          </cell>
          <cell r="B129">
            <v>45</v>
          </cell>
          <cell r="C129">
            <v>43</v>
          </cell>
          <cell r="D129">
            <v>88</v>
          </cell>
          <cell r="E129">
            <v>31</v>
          </cell>
        </row>
        <row r="130">
          <cell r="A130" t="str">
            <v>前渡東町８丁目</v>
          </cell>
          <cell r="B130">
            <v>241</v>
          </cell>
          <cell r="C130">
            <v>252</v>
          </cell>
          <cell r="D130">
            <v>493</v>
          </cell>
          <cell r="E130">
            <v>157</v>
          </cell>
        </row>
        <row r="131">
          <cell r="A131" t="str">
            <v>前渡東町９丁目</v>
          </cell>
          <cell r="B131">
            <v>59</v>
          </cell>
          <cell r="C131">
            <v>86</v>
          </cell>
          <cell r="D131">
            <v>145</v>
          </cell>
          <cell r="E131">
            <v>65</v>
          </cell>
        </row>
        <row r="132">
          <cell r="A132" t="str">
            <v>松本町１丁目</v>
          </cell>
          <cell r="B132">
            <v>133</v>
          </cell>
          <cell r="C132">
            <v>157</v>
          </cell>
          <cell r="D132">
            <v>290</v>
          </cell>
          <cell r="E132">
            <v>82</v>
          </cell>
        </row>
        <row r="133">
          <cell r="A133" t="str">
            <v>松本町２丁目</v>
          </cell>
          <cell r="B133">
            <v>51</v>
          </cell>
          <cell r="C133">
            <v>34</v>
          </cell>
          <cell r="D133">
            <v>85</v>
          </cell>
          <cell r="E133">
            <v>38</v>
          </cell>
        </row>
        <row r="134">
          <cell r="A134" t="str">
            <v>上中屋町</v>
          </cell>
        </row>
        <row r="135">
          <cell r="A135" t="str">
            <v>上中屋町１丁目</v>
          </cell>
          <cell r="B135">
            <v>120</v>
          </cell>
          <cell r="C135">
            <v>107</v>
          </cell>
          <cell r="D135">
            <v>227</v>
          </cell>
          <cell r="E135">
            <v>63</v>
          </cell>
        </row>
        <row r="136">
          <cell r="A136" t="str">
            <v>上中屋町２丁目</v>
          </cell>
          <cell r="B136">
            <v>114</v>
          </cell>
          <cell r="C136">
            <v>117</v>
          </cell>
          <cell r="D136">
            <v>231</v>
          </cell>
          <cell r="E136">
            <v>79</v>
          </cell>
        </row>
        <row r="137">
          <cell r="A137" t="str">
            <v>上中屋町３丁目</v>
          </cell>
          <cell r="B137">
            <v>141</v>
          </cell>
          <cell r="C137">
            <v>146</v>
          </cell>
          <cell r="D137">
            <v>287</v>
          </cell>
          <cell r="E137">
            <v>85</v>
          </cell>
        </row>
        <row r="138">
          <cell r="A138" t="str">
            <v>上中屋町４丁目</v>
          </cell>
          <cell r="B138">
            <v>63</v>
          </cell>
          <cell r="C138">
            <v>61</v>
          </cell>
          <cell r="D138">
            <v>124</v>
          </cell>
          <cell r="E138">
            <v>36</v>
          </cell>
        </row>
        <row r="139">
          <cell r="A139" t="str">
            <v>上中屋町５丁目</v>
          </cell>
          <cell r="B139">
            <v>123</v>
          </cell>
          <cell r="C139">
            <v>116</v>
          </cell>
          <cell r="D139">
            <v>239</v>
          </cell>
          <cell r="E139">
            <v>75</v>
          </cell>
        </row>
        <row r="140">
          <cell r="A140" t="str">
            <v>大佐野町１丁目</v>
          </cell>
          <cell r="B140">
            <v>141</v>
          </cell>
          <cell r="C140">
            <v>126</v>
          </cell>
          <cell r="D140">
            <v>267</v>
          </cell>
          <cell r="E140">
            <v>80</v>
          </cell>
        </row>
        <row r="141">
          <cell r="A141" t="str">
            <v>大佐野町２丁目</v>
          </cell>
          <cell r="B141">
            <v>105</v>
          </cell>
          <cell r="C141">
            <v>158</v>
          </cell>
          <cell r="D141">
            <v>263</v>
          </cell>
          <cell r="E141">
            <v>131</v>
          </cell>
        </row>
        <row r="142">
          <cell r="A142" t="str">
            <v>大佐野町３丁目</v>
          </cell>
          <cell r="B142">
            <v>103</v>
          </cell>
          <cell r="C142">
            <v>105</v>
          </cell>
          <cell r="D142">
            <v>208</v>
          </cell>
          <cell r="E142">
            <v>55</v>
          </cell>
        </row>
        <row r="143">
          <cell r="A143" t="str">
            <v>下中屋町</v>
          </cell>
          <cell r="B143">
            <v>6</v>
          </cell>
          <cell r="C143">
            <v>8</v>
          </cell>
          <cell r="D143">
            <v>14</v>
          </cell>
          <cell r="E143">
            <v>5</v>
          </cell>
        </row>
        <row r="144">
          <cell r="A144" t="str">
            <v>下中屋町１丁目</v>
          </cell>
          <cell r="B144">
            <v>131</v>
          </cell>
          <cell r="C144">
            <v>146</v>
          </cell>
          <cell r="D144">
            <v>277</v>
          </cell>
          <cell r="E144">
            <v>86</v>
          </cell>
        </row>
        <row r="145">
          <cell r="A145" t="str">
            <v>下中屋町２丁目</v>
          </cell>
          <cell r="B145">
            <v>80</v>
          </cell>
          <cell r="C145">
            <v>84</v>
          </cell>
          <cell r="D145">
            <v>164</v>
          </cell>
          <cell r="E145">
            <v>47</v>
          </cell>
        </row>
        <row r="146">
          <cell r="A146" t="str">
            <v>下中屋町３丁目</v>
          </cell>
          <cell r="B146">
            <v>54</v>
          </cell>
          <cell r="C146">
            <v>69</v>
          </cell>
          <cell r="D146">
            <v>123</v>
          </cell>
          <cell r="E146">
            <v>46</v>
          </cell>
        </row>
        <row r="147">
          <cell r="A147" t="str">
            <v>神置町１丁目</v>
          </cell>
          <cell r="B147">
            <v>12</v>
          </cell>
          <cell r="C147">
            <v>13</v>
          </cell>
          <cell r="D147">
            <v>25</v>
          </cell>
          <cell r="E147">
            <v>12</v>
          </cell>
        </row>
        <row r="148">
          <cell r="A148" t="str">
            <v>神置町２丁目</v>
          </cell>
          <cell r="B148">
            <v>33</v>
          </cell>
          <cell r="C148">
            <v>39</v>
          </cell>
          <cell r="D148">
            <v>72</v>
          </cell>
          <cell r="E148">
            <v>24</v>
          </cell>
        </row>
        <row r="149">
          <cell r="A149" t="str">
            <v>神置町３丁目</v>
          </cell>
          <cell r="B149">
            <v>163</v>
          </cell>
          <cell r="C149">
            <v>154</v>
          </cell>
          <cell r="D149">
            <v>317</v>
          </cell>
          <cell r="E149">
            <v>97</v>
          </cell>
        </row>
        <row r="150">
          <cell r="A150" t="str">
            <v>神置町４丁目</v>
          </cell>
          <cell r="B150">
            <v>63</v>
          </cell>
          <cell r="C150">
            <v>60</v>
          </cell>
          <cell r="D150">
            <v>123</v>
          </cell>
          <cell r="E150">
            <v>38</v>
          </cell>
        </row>
        <row r="151">
          <cell r="A151" t="str">
            <v>成清町１丁目</v>
          </cell>
          <cell r="B151">
            <v>8</v>
          </cell>
          <cell r="C151">
            <v>6</v>
          </cell>
          <cell r="D151">
            <v>14</v>
          </cell>
          <cell r="E151">
            <v>3</v>
          </cell>
        </row>
        <row r="152">
          <cell r="A152" t="str">
            <v>成清町２丁目</v>
          </cell>
          <cell r="B152">
            <v>91</v>
          </cell>
          <cell r="C152">
            <v>80</v>
          </cell>
          <cell r="D152">
            <v>171</v>
          </cell>
          <cell r="E152">
            <v>45</v>
          </cell>
        </row>
        <row r="153">
          <cell r="A153" t="str">
            <v>成清町３丁目</v>
          </cell>
          <cell r="B153">
            <v>110</v>
          </cell>
          <cell r="C153">
            <v>98</v>
          </cell>
          <cell r="D153">
            <v>208</v>
          </cell>
          <cell r="E153">
            <v>59</v>
          </cell>
        </row>
        <row r="154">
          <cell r="A154" t="str">
            <v>成清町４丁目</v>
          </cell>
          <cell r="B154">
            <v>88</v>
          </cell>
          <cell r="C154">
            <v>106</v>
          </cell>
          <cell r="D154">
            <v>194</v>
          </cell>
          <cell r="E154">
            <v>59</v>
          </cell>
        </row>
        <row r="155">
          <cell r="A155" t="str">
            <v>成清町５丁目</v>
          </cell>
          <cell r="B155">
            <v>42</v>
          </cell>
          <cell r="C155">
            <v>41</v>
          </cell>
          <cell r="D155">
            <v>83</v>
          </cell>
          <cell r="E155">
            <v>25</v>
          </cell>
        </row>
        <row r="156">
          <cell r="A156" t="str">
            <v>成清町６丁目</v>
          </cell>
          <cell r="B156">
            <v>93</v>
          </cell>
          <cell r="C156">
            <v>88</v>
          </cell>
          <cell r="D156">
            <v>181</v>
          </cell>
          <cell r="E156">
            <v>55</v>
          </cell>
        </row>
        <row r="157">
          <cell r="A157" t="str">
            <v>成清町７丁目</v>
          </cell>
          <cell r="B157">
            <v>64</v>
          </cell>
          <cell r="C157">
            <v>67</v>
          </cell>
          <cell r="D157">
            <v>131</v>
          </cell>
          <cell r="E157">
            <v>49</v>
          </cell>
        </row>
        <row r="158">
          <cell r="A158" t="str">
            <v>三井町官有地</v>
          </cell>
          <cell r="B158">
            <v>405</v>
          </cell>
          <cell r="C158">
            <v>334</v>
          </cell>
          <cell r="D158">
            <v>739</v>
          </cell>
          <cell r="E158">
            <v>293</v>
          </cell>
        </row>
        <row r="159">
          <cell r="A159" t="str">
            <v>蘇原宮代町１丁目</v>
          </cell>
          <cell r="B159">
            <v>59</v>
          </cell>
          <cell r="C159">
            <v>58</v>
          </cell>
          <cell r="D159">
            <v>117</v>
          </cell>
          <cell r="E159">
            <v>30</v>
          </cell>
        </row>
        <row r="160">
          <cell r="A160" t="str">
            <v>蘇原宮代町２丁目</v>
          </cell>
          <cell r="B160">
            <v>29</v>
          </cell>
          <cell r="C160">
            <v>30</v>
          </cell>
          <cell r="D160">
            <v>59</v>
          </cell>
          <cell r="E160">
            <v>17</v>
          </cell>
        </row>
        <row r="161">
          <cell r="A161" t="str">
            <v>蘇原宮代町３丁目</v>
          </cell>
          <cell r="B161">
            <v>25</v>
          </cell>
          <cell r="C161">
            <v>31</v>
          </cell>
          <cell r="D161">
            <v>56</v>
          </cell>
          <cell r="E161">
            <v>17</v>
          </cell>
        </row>
        <row r="162">
          <cell r="A162" t="str">
            <v>蘇原大島町１丁目</v>
          </cell>
          <cell r="B162">
            <v>86</v>
          </cell>
          <cell r="C162">
            <v>90</v>
          </cell>
          <cell r="D162">
            <v>176</v>
          </cell>
          <cell r="E162">
            <v>51</v>
          </cell>
        </row>
        <row r="163">
          <cell r="A163" t="str">
            <v>蘇原大島町２丁目</v>
          </cell>
          <cell r="B163">
            <v>83</v>
          </cell>
          <cell r="C163">
            <v>82</v>
          </cell>
          <cell r="D163">
            <v>165</v>
          </cell>
          <cell r="E163">
            <v>53</v>
          </cell>
        </row>
        <row r="164">
          <cell r="A164" t="str">
            <v>蘇原大島町３丁目</v>
          </cell>
          <cell r="B164">
            <v>30</v>
          </cell>
          <cell r="C164">
            <v>36</v>
          </cell>
          <cell r="D164">
            <v>66</v>
          </cell>
          <cell r="E164">
            <v>20</v>
          </cell>
        </row>
        <row r="165">
          <cell r="A165" t="str">
            <v>蘇原大島町４丁目</v>
          </cell>
          <cell r="B165">
            <v>80</v>
          </cell>
          <cell r="C165">
            <v>87</v>
          </cell>
          <cell r="D165">
            <v>167</v>
          </cell>
          <cell r="E165">
            <v>47</v>
          </cell>
        </row>
        <row r="166">
          <cell r="A166" t="str">
            <v>蘇原大島町５丁目</v>
          </cell>
          <cell r="B166">
            <v>131</v>
          </cell>
          <cell r="C166">
            <v>145</v>
          </cell>
          <cell r="D166">
            <v>276</v>
          </cell>
          <cell r="E166">
            <v>85</v>
          </cell>
        </row>
        <row r="167">
          <cell r="A167" t="str">
            <v>蘇原大島町６丁目</v>
          </cell>
          <cell r="B167">
            <v>23</v>
          </cell>
          <cell r="C167">
            <v>22</v>
          </cell>
          <cell r="D167">
            <v>45</v>
          </cell>
          <cell r="E167">
            <v>12</v>
          </cell>
        </row>
        <row r="168">
          <cell r="A168" t="str">
            <v>蘇原大島町７丁目</v>
          </cell>
          <cell r="B168">
            <v>59</v>
          </cell>
          <cell r="C168">
            <v>57</v>
          </cell>
          <cell r="D168">
            <v>116</v>
          </cell>
          <cell r="E168">
            <v>34</v>
          </cell>
        </row>
        <row r="169">
          <cell r="A169" t="str">
            <v>蘇原宮塚町１丁目</v>
          </cell>
          <cell r="B169">
            <v>11</v>
          </cell>
          <cell r="C169">
            <v>6</v>
          </cell>
          <cell r="D169">
            <v>17</v>
          </cell>
          <cell r="E169">
            <v>4</v>
          </cell>
        </row>
        <row r="170">
          <cell r="A170" t="str">
            <v>蘇原瑞穂町１丁目</v>
          </cell>
          <cell r="B170">
            <v>61</v>
          </cell>
          <cell r="C170">
            <v>54</v>
          </cell>
          <cell r="D170">
            <v>115</v>
          </cell>
          <cell r="E170">
            <v>44</v>
          </cell>
        </row>
        <row r="171">
          <cell r="A171" t="str">
            <v>蘇原瑞穂町２丁目</v>
          </cell>
          <cell r="B171">
            <v>38</v>
          </cell>
          <cell r="C171">
            <v>36</v>
          </cell>
          <cell r="D171">
            <v>74</v>
          </cell>
          <cell r="E171">
            <v>28</v>
          </cell>
        </row>
        <row r="172">
          <cell r="A172" t="str">
            <v>蘇原瑞穂町３丁目</v>
          </cell>
          <cell r="B172">
            <v>86</v>
          </cell>
          <cell r="C172">
            <v>77</v>
          </cell>
          <cell r="D172">
            <v>163</v>
          </cell>
          <cell r="E172">
            <v>59</v>
          </cell>
        </row>
        <row r="173">
          <cell r="A173" t="str">
            <v>蘇原瑞穂町４丁目</v>
          </cell>
          <cell r="B173">
            <v>17</v>
          </cell>
          <cell r="C173">
            <v>16</v>
          </cell>
          <cell r="D173">
            <v>33</v>
          </cell>
          <cell r="E173">
            <v>16</v>
          </cell>
        </row>
        <row r="174">
          <cell r="A174" t="str">
            <v>蘇原瑞穂町５丁目</v>
          </cell>
          <cell r="B174">
            <v>7</v>
          </cell>
          <cell r="C174">
            <v>10</v>
          </cell>
          <cell r="D174">
            <v>17</v>
          </cell>
          <cell r="E174">
            <v>5</v>
          </cell>
        </row>
        <row r="175">
          <cell r="A175" t="str">
            <v>蘇原花園町１丁目</v>
          </cell>
          <cell r="B175">
            <v>68</v>
          </cell>
          <cell r="C175">
            <v>75</v>
          </cell>
          <cell r="D175">
            <v>143</v>
          </cell>
          <cell r="E175">
            <v>59</v>
          </cell>
        </row>
        <row r="176">
          <cell r="A176" t="str">
            <v>蘇原花園町２丁目</v>
          </cell>
          <cell r="B176">
            <v>48</v>
          </cell>
          <cell r="C176">
            <v>44</v>
          </cell>
          <cell r="D176">
            <v>92</v>
          </cell>
          <cell r="E176">
            <v>40</v>
          </cell>
        </row>
        <row r="177">
          <cell r="A177" t="str">
            <v>蘇原花園町３丁目</v>
          </cell>
          <cell r="B177">
            <v>94</v>
          </cell>
          <cell r="C177">
            <v>101</v>
          </cell>
          <cell r="D177">
            <v>195</v>
          </cell>
          <cell r="E177">
            <v>87</v>
          </cell>
        </row>
        <row r="178">
          <cell r="A178" t="str">
            <v>蘇原花園町４丁目</v>
          </cell>
          <cell r="B178">
            <v>283</v>
          </cell>
          <cell r="C178">
            <v>261</v>
          </cell>
          <cell r="D178">
            <v>544</v>
          </cell>
          <cell r="E178">
            <v>198</v>
          </cell>
        </row>
        <row r="179">
          <cell r="A179" t="str">
            <v>蘇原申子町１丁目</v>
          </cell>
          <cell r="B179">
            <v>200</v>
          </cell>
          <cell r="C179">
            <v>220</v>
          </cell>
          <cell r="D179">
            <v>420</v>
          </cell>
          <cell r="E179">
            <v>137</v>
          </cell>
        </row>
        <row r="180">
          <cell r="A180" t="str">
            <v>蘇原申子町２丁目</v>
          </cell>
          <cell r="B180">
            <v>332</v>
          </cell>
          <cell r="C180">
            <v>339</v>
          </cell>
          <cell r="D180">
            <v>671</v>
          </cell>
          <cell r="E180">
            <v>252</v>
          </cell>
        </row>
        <row r="186">
          <cell r="A186" t="str">
            <v>町　　名</v>
          </cell>
          <cell r="B186" t="str">
            <v>人　　　口</v>
          </cell>
          <cell r="E186" t="str">
            <v>世帯数</v>
          </cell>
        </row>
        <row r="187">
          <cell r="B187" t="str">
            <v>男</v>
          </cell>
          <cell r="C187" t="str">
            <v>女</v>
          </cell>
          <cell r="D187" t="str">
            <v>計</v>
          </cell>
        </row>
        <row r="188">
          <cell r="A188" t="str">
            <v>蘇原熊田町３丁目</v>
          </cell>
          <cell r="B188">
            <v>140</v>
          </cell>
          <cell r="C188">
            <v>165</v>
          </cell>
          <cell r="D188">
            <v>305</v>
          </cell>
          <cell r="E188">
            <v>96</v>
          </cell>
        </row>
        <row r="189">
          <cell r="A189" t="str">
            <v>蘇原野口町１丁目</v>
          </cell>
          <cell r="B189">
            <v>114</v>
          </cell>
          <cell r="C189">
            <v>125</v>
          </cell>
          <cell r="D189">
            <v>239</v>
          </cell>
          <cell r="E189">
            <v>89</v>
          </cell>
        </row>
        <row r="190">
          <cell r="A190" t="str">
            <v>蘇原野口町２丁目</v>
          </cell>
          <cell r="B190">
            <v>184</v>
          </cell>
          <cell r="C190">
            <v>174</v>
          </cell>
          <cell r="D190">
            <v>358</v>
          </cell>
          <cell r="E190">
            <v>130</v>
          </cell>
        </row>
        <row r="191">
          <cell r="A191" t="str">
            <v>蘇原野口町３丁目</v>
          </cell>
          <cell r="B191">
            <v>168</v>
          </cell>
          <cell r="C191">
            <v>178</v>
          </cell>
          <cell r="D191">
            <v>346</v>
          </cell>
          <cell r="E191">
            <v>118</v>
          </cell>
        </row>
        <row r="192">
          <cell r="A192" t="str">
            <v>蘇原野口町４丁目</v>
          </cell>
          <cell r="B192">
            <v>175</v>
          </cell>
          <cell r="C192">
            <v>185</v>
          </cell>
          <cell r="D192">
            <v>360</v>
          </cell>
          <cell r="E192">
            <v>144</v>
          </cell>
        </row>
        <row r="193">
          <cell r="A193" t="str">
            <v>蘇原野口町５丁目</v>
          </cell>
          <cell r="B193">
            <v>159</v>
          </cell>
          <cell r="C193">
            <v>161</v>
          </cell>
          <cell r="D193">
            <v>320</v>
          </cell>
          <cell r="E193">
            <v>90</v>
          </cell>
        </row>
        <row r="194">
          <cell r="A194" t="str">
            <v>蘇原野口町６丁目</v>
          </cell>
          <cell r="B194">
            <v>7</v>
          </cell>
          <cell r="C194">
            <v>8</v>
          </cell>
          <cell r="D194">
            <v>15</v>
          </cell>
          <cell r="E194">
            <v>4</v>
          </cell>
        </row>
        <row r="195">
          <cell r="A195" t="str">
            <v>蘇原東栄町１丁目</v>
          </cell>
          <cell r="B195">
            <v>190</v>
          </cell>
          <cell r="C195">
            <v>187</v>
          </cell>
          <cell r="D195">
            <v>377</v>
          </cell>
          <cell r="E195">
            <v>116</v>
          </cell>
        </row>
        <row r="196">
          <cell r="A196" t="str">
            <v>蘇原東栄町２丁目</v>
          </cell>
          <cell r="B196">
            <v>390</v>
          </cell>
          <cell r="C196">
            <v>393</v>
          </cell>
          <cell r="D196">
            <v>783</v>
          </cell>
          <cell r="E196">
            <v>291</v>
          </cell>
        </row>
        <row r="197">
          <cell r="A197" t="str">
            <v>蘇原中央町１丁目</v>
          </cell>
          <cell r="B197">
            <v>14</v>
          </cell>
          <cell r="C197">
            <v>13</v>
          </cell>
          <cell r="D197">
            <v>27</v>
          </cell>
          <cell r="E197">
            <v>8</v>
          </cell>
        </row>
        <row r="198">
          <cell r="A198" t="str">
            <v>蘇原中央町２丁目</v>
          </cell>
          <cell r="B198">
            <v>146</v>
          </cell>
          <cell r="C198">
            <v>160</v>
          </cell>
          <cell r="D198">
            <v>306</v>
          </cell>
          <cell r="E198">
            <v>123</v>
          </cell>
        </row>
        <row r="199">
          <cell r="A199" t="str">
            <v>蘇原中央町３丁目</v>
          </cell>
          <cell r="B199">
            <v>225</v>
          </cell>
          <cell r="C199">
            <v>222</v>
          </cell>
          <cell r="D199">
            <v>447</v>
          </cell>
          <cell r="E199">
            <v>157</v>
          </cell>
        </row>
        <row r="200">
          <cell r="A200" t="str">
            <v>蘇原中央町４丁目</v>
          </cell>
          <cell r="B200">
            <v>18</v>
          </cell>
          <cell r="C200">
            <v>11</v>
          </cell>
          <cell r="D200">
            <v>29</v>
          </cell>
          <cell r="E200">
            <v>16</v>
          </cell>
        </row>
        <row r="201">
          <cell r="A201" t="str">
            <v>蘇原新栄町１丁目</v>
          </cell>
          <cell r="B201">
            <v>258</v>
          </cell>
          <cell r="C201">
            <v>242</v>
          </cell>
          <cell r="D201">
            <v>500</v>
          </cell>
          <cell r="E201">
            <v>229</v>
          </cell>
        </row>
        <row r="202">
          <cell r="A202" t="str">
            <v>蘇原新栄町２丁目</v>
          </cell>
          <cell r="B202">
            <v>346</v>
          </cell>
          <cell r="C202">
            <v>342</v>
          </cell>
          <cell r="D202">
            <v>688</v>
          </cell>
          <cell r="E202">
            <v>266</v>
          </cell>
        </row>
        <row r="203">
          <cell r="A203" t="str">
            <v>蘇原新栄町３丁目</v>
          </cell>
          <cell r="B203">
            <v>177</v>
          </cell>
          <cell r="C203">
            <v>179</v>
          </cell>
          <cell r="D203">
            <v>356</v>
          </cell>
          <cell r="E203">
            <v>145</v>
          </cell>
        </row>
        <row r="204">
          <cell r="A204" t="str">
            <v>蘇原青雲町１丁目</v>
          </cell>
          <cell r="B204">
            <v>100</v>
          </cell>
          <cell r="C204">
            <v>111</v>
          </cell>
          <cell r="D204">
            <v>211</v>
          </cell>
          <cell r="E204">
            <v>84</v>
          </cell>
        </row>
        <row r="205">
          <cell r="A205" t="str">
            <v>蘇原青雲町２丁目</v>
          </cell>
          <cell r="B205">
            <v>135</v>
          </cell>
          <cell r="C205">
            <v>166</v>
          </cell>
          <cell r="D205">
            <v>301</v>
          </cell>
          <cell r="E205">
            <v>110</v>
          </cell>
        </row>
        <row r="206">
          <cell r="A206" t="str">
            <v>蘇原青雲町３丁目</v>
          </cell>
          <cell r="B206">
            <v>96</v>
          </cell>
          <cell r="C206">
            <v>94</v>
          </cell>
          <cell r="D206">
            <v>190</v>
          </cell>
          <cell r="E206">
            <v>74</v>
          </cell>
        </row>
        <row r="207">
          <cell r="A207" t="str">
            <v>蘇原青雲町４丁目</v>
          </cell>
          <cell r="B207">
            <v>104</v>
          </cell>
          <cell r="C207">
            <v>116</v>
          </cell>
          <cell r="D207">
            <v>220</v>
          </cell>
          <cell r="E207">
            <v>82</v>
          </cell>
        </row>
        <row r="208">
          <cell r="A208" t="str">
            <v>蘇原青雲町５丁目</v>
          </cell>
          <cell r="B208">
            <v>105</v>
          </cell>
          <cell r="C208">
            <v>113</v>
          </cell>
          <cell r="D208">
            <v>218</v>
          </cell>
          <cell r="E208">
            <v>83</v>
          </cell>
        </row>
        <row r="209">
          <cell r="A209" t="str">
            <v>蘇原興亜町１丁目</v>
          </cell>
          <cell r="B209">
            <v>51</v>
          </cell>
          <cell r="C209">
            <v>54</v>
          </cell>
          <cell r="D209">
            <v>105</v>
          </cell>
          <cell r="E209">
            <v>34</v>
          </cell>
        </row>
        <row r="210">
          <cell r="A210" t="str">
            <v>蘇原興亜町２丁目</v>
          </cell>
          <cell r="B210">
            <v>7</v>
          </cell>
          <cell r="C210">
            <v>10</v>
          </cell>
          <cell r="D210">
            <v>17</v>
          </cell>
          <cell r="E210">
            <v>5</v>
          </cell>
        </row>
        <row r="211">
          <cell r="A211" t="str">
            <v>蘇原興亜町３丁目</v>
          </cell>
        </row>
        <row r="212">
          <cell r="A212" t="str">
            <v>蘇原興亜町４丁目</v>
          </cell>
          <cell r="B212">
            <v>51</v>
          </cell>
          <cell r="C212">
            <v>46</v>
          </cell>
          <cell r="D212">
            <v>97</v>
          </cell>
          <cell r="E212">
            <v>49</v>
          </cell>
        </row>
        <row r="213">
          <cell r="A213" t="str">
            <v>蘇原興亜町５丁目</v>
          </cell>
        </row>
        <row r="214">
          <cell r="A214" t="str">
            <v>蘇原瑞雲町１丁目</v>
          </cell>
          <cell r="B214">
            <v>39</v>
          </cell>
          <cell r="C214">
            <v>32</v>
          </cell>
          <cell r="D214">
            <v>71</v>
          </cell>
          <cell r="E214">
            <v>28</v>
          </cell>
        </row>
        <row r="215">
          <cell r="A215" t="str">
            <v>蘇原瑞雲町２丁目</v>
          </cell>
          <cell r="B215">
            <v>68</v>
          </cell>
          <cell r="C215">
            <v>72</v>
          </cell>
          <cell r="D215">
            <v>140</v>
          </cell>
          <cell r="E215">
            <v>47</v>
          </cell>
        </row>
        <row r="216">
          <cell r="A216" t="str">
            <v>蘇原瑞雲町３丁目</v>
          </cell>
          <cell r="B216">
            <v>24</v>
          </cell>
          <cell r="C216">
            <v>38</v>
          </cell>
          <cell r="D216">
            <v>62</v>
          </cell>
          <cell r="E216">
            <v>35</v>
          </cell>
        </row>
        <row r="217">
          <cell r="A217" t="str">
            <v>蘇原瑞雲町４丁目</v>
          </cell>
          <cell r="B217">
            <v>62</v>
          </cell>
          <cell r="C217">
            <v>51</v>
          </cell>
          <cell r="D217">
            <v>113</v>
          </cell>
          <cell r="E217">
            <v>44</v>
          </cell>
        </row>
        <row r="218">
          <cell r="A218" t="str">
            <v>蘇原栄町１丁目</v>
          </cell>
          <cell r="B218">
            <v>73</v>
          </cell>
          <cell r="C218">
            <v>79</v>
          </cell>
          <cell r="D218">
            <v>152</v>
          </cell>
          <cell r="E218">
            <v>57</v>
          </cell>
        </row>
        <row r="219">
          <cell r="A219" t="str">
            <v>蘇原栄町２丁目</v>
          </cell>
          <cell r="B219">
            <v>56</v>
          </cell>
          <cell r="C219">
            <v>60</v>
          </cell>
          <cell r="D219">
            <v>116</v>
          </cell>
          <cell r="E219">
            <v>48</v>
          </cell>
        </row>
        <row r="220">
          <cell r="A220" t="str">
            <v>蘇原栄町３丁目</v>
          </cell>
          <cell r="B220">
            <v>51</v>
          </cell>
          <cell r="C220">
            <v>64</v>
          </cell>
          <cell r="D220">
            <v>115</v>
          </cell>
          <cell r="E220">
            <v>39</v>
          </cell>
        </row>
        <row r="221">
          <cell r="A221" t="str">
            <v>蘇原栄町４丁目</v>
          </cell>
          <cell r="B221">
            <v>36</v>
          </cell>
          <cell r="C221">
            <v>38</v>
          </cell>
          <cell r="D221">
            <v>74</v>
          </cell>
          <cell r="E221">
            <v>37</v>
          </cell>
        </row>
        <row r="222">
          <cell r="A222" t="str">
            <v>蘇原菊園町１丁目</v>
          </cell>
          <cell r="B222">
            <v>103</v>
          </cell>
          <cell r="C222">
            <v>89</v>
          </cell>
          <cell r="D222">
            <v>192</v>
          </cell>
          <cell r="E222">
            <v>84</v>
          </cell>
        </row>
        <row r="223">
          <cell r="A223" t="str">
            <v>蘇原菊園町２丁目</v>
          </cell>
          <cell r="B223">
            <v>91</v>
          </cell>
          <cell r="C223">
            <v>81</v>
          </cell>
          <cell r="D223">
            <v>172</v>
          </cell>
          <cell r="E223">
            <v>58</v>
          </cell>
        </row>
        <row r="224">
          <cell r="A224" t="str">
            <v>蘇原菊園町３丁目</v>
          </cell>
          <cell r="B224">
            <v>36</v>
          </cell>
          <cell r="C224">
            <v>37</v>
          </cell>
          <cell r="D224">
            <v>73</v>
          </cell>
          <cell r="E224">
            <v>28</v>
          </cell>
        </row>
        <row r="225">
          <cell r="A225" t="str">
            <v>蘇原菊園町４丁目</v>
          </cell>
          <cell r="B225">
            <v>27</v>
          </cell>
          <cell r="C225">
            <v>30</v>
          </cell>
          <cell r="D225">
            <v>57</v>
          </cell>
          <cell r="E225">
            <v>23</v>
          </cell>
        </row>
        <row r="226">
          <cell r="A226" t="str">
            <v>蘇原三柿野町</v>
          </cell>
          <cell r="B226">
            <v>381</v>
          </cell>
          <cell r="C226">
            <v>297</v>
          </cell>
          <cell r="D226">
            <v>678</v>
          </cell>
          <cell r="E226">
            <v>345</v>
          </cell>
        </row>
        <row r="227">
          <cell r="A227" t="str">
            <v>蘇原三柿野町２丁目</v>
          </cell>
          <cell r="B227">
            <v>31</v>
          </cell>
          <cell r="C227">
            <v>39</v>
          </cell>
          <cell r="D227">
            <v>70</v>
          </cell>
          <cell r="E227">
            <v>23</v>
          </cell>
        </row>
        <row r="228">
          <cell r="A228" t="str">
            <v>蘇原三柿野町３丁目</v>
          </cell>
          <cell r="B228">
            <v>217</v>
          </cell>
          <cell r="C228">
            <v>4</v>
          </cell>
          <cell r="D228">
            <v>221</v>
          </cell>
          <cell r="E228">
            <v>215</v>
          </cell>
        </row>
        <row r="229">
          <cell r="A229" t="str">
            <v>蘇原六軒町１丁目</v>
          </cell>
          <cell r="B229">
            <v>42</v>
          </cell>
          <cell r="C229">
            <v>44</v>
          </cell>
          <cell r="D229">
            <v>86</v>
          </cell>
          <cell r="E229">
            <v>48</v>
          </cell>
        </row>
        <row r="230">
          <cell r="A230" t="str">
            <v>蘇原六軒町２丁目</v>
          </cell>
          <cell r="B230">
            <v>54</v>
          </cell>
          <cell r="C230">
            <v>67</v>
          </cell>
          <cell r="D230">
            <v>121</v>
          </cell>
          <cell r="E230">
            <v>53</v>
          </cell>
        </row>
        <row r="231">
          <cell r="A231" t="str">
            <v>蘇原六軒町３丁目</v>
          </cell>
          <cell r="B231">
            <v>96</v>
          </cell>
          <cell r="C231">
            <v>95</v>
          </cell>
          <cell r="D231">
            <v>191</v>
          </cell>
          <cell r="E231">
            <v>82</v>
          </cell>
        </row>
        <row r="232">
          <cell r="A232" t="str">
            <v>蘇原六軒町４丁目</v>
          </cell>
          <cell r="B232">
            <v>526</v>
          </cell>
          <cell r="C232">
            <v>541</v>
          </cell>
          <cell r="D232">
            <v>1067</v>
          </cell>
          <cell r="E232">
            <v>435</v>
          </cell>
        </row>
        <row r="233">
          <cell r="A233" t="str">
            <v>蘇原緑町１丁目</v>
          </cell>
          <cell r="B233">
            <v>40</v>
          </cell>
          <cell r="C233">
            <v>39</v>
          </cell>
          <cell r="D233">
            <v>79</v>
          </cell>
          <cell r="E233">
            <v>31</v>
          </cell>
        </row>
        <row r="234">
          <cell r="A234" t="str">
            <v>蘇原緑町２丁目</v>
          </cell>
          <cell r="B234">
            <v>63</v>
          </cell>
          <cell r="C234">
            <v>60</v>
          </cell>
          <cell r="D234">
            <v>123</v>
          </cell>
          <cell r="E234">
            <v>43</v>
          </cell>
        </row>
        <row r="235">
          <cell r="A235" t="str">
            <v>蘇原緑町３丁目</v>
          </cell>
          <cell r="B235">
            <v>81</v>
          </cell>
          <cell r="C235">
            <v>70</v>
          </cell>
          <cell r="D235">
            <v>151</v>
          </cell>
          <cell r="E235">
            <v>60</v>
          </cell>
        </row>
        <row r="236">
          <cell r="A236" t="str">
            <v>蘇原緑町４丁目</v>
          </cell>
          <cell r="B236">
            <v>244</v>
          </cell>
          <cell r="C236">
            <v>271</v>
          </cell>
          <cell r="D236">
            <v>515</v>
          </cell>
          <cell r="E236">
            <v>188</v>
          </cell>
        </row>
        <row r="237">
          <cell r="A237" t="str">
            <v>蘇原月丘町１丁目</v>
          </cell>
          <cell r="B237">
            <v>179</v>
          </cell>
          <cell r="C237">
            <v>164</v>
          </cell>
          <cell r="D237">
            <v>343</v>
          </cell>
          <cell r="E237">
            <v>151</v>
          </cell>
        </row>
        <row r="238">
          <cell r="A238" t="str">
            <v>蘇原月丘町２丁目</v>
          </cell>
          <cell r="B238">
            <v>71</v>
          </cell>
          <cell r="C238">
            <v>66</v>
          </cell>
          <cell r="D238">
            <v>137</v>
          </cell>
          <cell r="E238">
            <v>62</v>
          </cell>
        </row>
        <row r="239">
          <cell r="A239" t="str">
            <v>蘇原月丘町３丁目</v>
          </cell>
          <cell r="B239">
            <v>75</v>
          </cell>
          <cell r="C239">
            <v>78</v>
          </cell>
          <cell r="D239">
            <v>153</v>
          </cell>
          <cell r="E239">
            <v>60</v>
          </cell>
        </row>
        <row r="240">
          <cell r="A240" t="str">
            <v>蘇原月丘町４丁目</v>
          </cell>
          <cell r="B240">
            <v>41</v>
          </cell>
          <cell r="C240">
            <v>58</v>
          </cell>
          <cell r="D240">
            <v>99</v>
          </cell>
          <cell r="E240">
            <v>34</v>
          </cell>
        </row>
        <row r="241">
          <cell r="A241" t="str">
            <v>蘇原早苗町</v>
          </cell>
          <cell r="B241">
            <v>119</v>
          </cell>
          <cell r="C241">
            <v>133</v>
          </cell>
          <cell r="D241">
            <v>252</v>
          </cell>
          <cell r="E241">
            <v>97</v>
          </cell>
        </row>
        <row r="246">
          <cell r="E246" t="str">
            <v>平成22年4月1日現在</v>
          </cell>
        </row>
        <row r="247">
          <cell r="A247" t="str">
            <v>町　　名</v>
          </cell>
          <cell r="B247" t="str">
            <v>人　　　口</v>
          </cell>
          <cell r="E247" t="str">
            <v>世帯数</v>
          </cell>
        </row>
        <row r="248">
          <cell r="B248" t="str">
            <v>男</v>
          </cell>
          <cell r="C248" t="str">
            <v>女</v>
          </cell>
          <cell r="D248" t="str">
            <v>計</v>
          </cell>
        </row>
        <row r="249">
          <cell r="A249" t="str">
            <v>各務おがせ町７丁目</v>
          </cell>
          <cell r="B249">
            <v>39</v>
          </cell>
          <cell r="C249">
            <v>35</v>
          </cell>
          <cell r="D249">
            <v>74</v>
          </cell>
          <cell r="E249">
            <v>24</v>
          </cell>
        </row>
        <row r="250">
          <cell r="A250" t="str">
            <v>各務おがせ町８丁目</v>
          </cell>
          <cell r="B250">
            <v>293</v>
          </cell>
          <cell r="C250">
            <v>291</v>
          </cell>
          <cell r="D250">
            <v>584</v>
          </cell>
          <cell r="E250">
            <v>206</v>
          </cell>
        </row>
        <row r="251">
          <cell r="A251" t="str">
            <v>各務おがせ町９丁目</v>
          </cell>
          <cell r="B251">
            <v>297</v>
          </cell>
          <cell r="C251">
            <v>295</v>
          </cell>
          <cell r="D251">
            <v>592</v>
          </cell>
          <cell r="E251">
            <v>214</v>
          </cell>
        </row>
        <row r="252">
          <cell r="A252" t="str">
            <v>各務東町１丁目</v>
          </cell>
          <cell r="B252">
            <v>57</v>
          </cell>
          <cell r="C252">
            <v>64</v>
          </cell>
          <cell r="D252">
            <v>121</v>
          </cell>
          <cell r="E252">
            <v>34</v>
          </cell>
        </row>
        <row r="253">
          <cell r="A253" t="str">
            <v>各務東町２丁目</v>
          </cell>
        </row>
        <row r="254">
          <cell r="A254" t="str">
            <v>各務東町３丁目</v>
          </cell>
          <cell r="B254">
            <v>84</v>
          </cell>
          <cell r="C254">
            <v>83</v>
          </cell>
          <cell r="D254">
            <v>167</v>
          </cell>
          <cell r="E254">
            <v>46</v>
          </cell>
        </row>
        <row r="255">
          <cell r="A255" t="str">
            <v>各務東町４丁目</v>
          </cell>
          <cell r="B255">
            <v>61</v>
          </cell>
          <cell r="C255">
            <v>51</v>
          </cell>
          <cell r="D255">
            <v>112</v>
          </cell>
          <cell r="E255">
            <v>35</v>
          </cell>
        </row>
        <row r="256">
          <cell r="A256" t="str">
            <v>各務東町５丁目</v>
          </cell>
          <cell r="B256">
            <v>5</v>
          </cell>
          <cell r="C256">
            <v>8</v>
          </cell>
          <cell r="D256">
            <v>13</v>
          </cell>
          <cell r="E256">
            <v>4</v>
          </cell>
        </row>
        <row r="257">
          <cell r="A257" t="str">
            <v>各務東町６丁目</v>
          </cell>
          <cell r="B257">
            <v>68</v>
          </cell>
          <cell r="C257">
            <v>64</v>
          </cell>
          <cell r="D257">
            <v>132</v>
          </cell>
          <cell r="E257">
            <v>39</v>
          </cell>
        </row>
        <row r="258">
          <cell r="A258" t="str">
            <v>各務東町７丁目</v>
          </cell>
          <cell r="B258">
            <v>71</v>
          </cell>
          <cell r="C258">
            <v>71</v>
          </cell>
          <cell r="D258">
            <v>142</v>
          </cell>
          <cell r="E258">
            <v>50</v>
          </cell>
        </row>
        <row r="259">
          <cell r="A259" t="str">
            <v>各務山の前町１丁目</v>
          </cell>
          <cell r="B259">
            <v>32</v>
          </cell>
          <cell r="C259">
            <v>41</v>
          </cell>
          <cell r="D259">
            <v>73</v>
          </cell>
          <cell r="E259">
            <v>22</v>
          </cell>
        </row>
        <row r="260">
          <cell r="A260" t="str">
            <v>各務山の前町２丁目</v>
          </cell>
          <cell r="B260">
            <v>49</v>
          </cell>
          <cell r="C260">
            <v>55</v>
          </cell>
          <cell r="D260">
            <v>104</v>
          </cell>
          <cell r="E260">
            <v>39</v>
          </cell>
        </row>
        <row r="261">
          <cell r="A261" t="str">
            <v>各務山の前町３丁目</v>
          </cell>
          <cell r="B261">
            <v>178</v>
          </cell>
          <cell r="C261">
            <v>186</v>
          </cell>
          <cell r="D261">
            <v>364</v>
          </cell>
          <cell r="E261">
            <v>121</v>
          </cell>
        </row>
        <row r="262">
          <cell r="A262" t="str">
            <v>各務山の前町４丁目</v>
          </cell>
          <cell r="B262">
            <v>215</v>
          </cell>
          <cell r="C262">
            <v>215</v>
          </cell>
          <cell r="D262">
            <v>430</v>
          </cell>
          <cell r="E262">
            <v>152</v>
          </cell>
        </row>
        <row r="263">
          <cell r="A263" t="str">
            <v>各務船山町１丁目</v>
          </cell>
          <cell r="B263">
            <v>92</v>
          </cell>
          <cell r="C263">
            <v>81</v>
          </cell>
          <cell r="D263">
            <v>173</v>
          </cell>
          <cell r="E263">
            <v>61</v>
          </cell>
        </row>
        <row r="264">
          <cell r="A264" t="str">
            <v>各務船山町３丁目</v>
          </cell>
          <cell r="B264">
            <v>49</v>
          </cell>
          <cell r="C264">
            <v>53</v>
          </cell>
          <cell r="D264">
            <v>102</v>
          </cell>
          <cell r="E264">
            <v>35</v>
          </cell>
        </row>
        <row r="265">
          <cell r="A265" t="str">
            <v>鵜沼</v>
          </cell>
        </row>
        <row r="266">
          <cell r="A266" t="str">
            <v>鵜沼川崎町１丁目</v>
          </cell>
          <cell r="B266">
            <v>57</v>
          </cell>
          <cell r="C266">
            <v>54</v>
          </cell>
          <cell r="D266">
            <v>111</v>
          </cell>
          <cell r="E266">
            <v>43</v>
          </cell>
        </row>
        <row r="267">
          <cell r="A267" t="str">
            <v>鵜沼川崎町２丁目</v>
          </cell>
          <cell r="B267">
            <v>241</v>
          </cell>
          <cell r="C267">
            <v>250</v>
          </cell>
          <cell r="D267">
            <v>491</v>
          </cell>
          <cell r="E267">
            <v>193</v>
          </cell>
        </row>
        <row r="268">
          <cell r="A268" t="str">
            <v>鵜沼川崎町３丁目</v>
          </cell>
          <cell r="B268">
            <v>230</v>
          </cell>
          <cell r="C268">
            <v>226</v>
          </cell>
          <cell r="D268">
            <v>456</v>
          </cell>
          <cell r="E268">
            <v>174</v>
          </cell>
        </row>
        <row r="269">
          <cell r="A269" t="str">
            <v>鵜沼三ツ池町１丁目</v>
          </cell>
          <cell r="B269">
            <v>244</v>
          </cell>
          <cell r="C269">
            <v>286</v>
          </cell>
          <cell r="D269">
            <v>530</v>
          </cell>
          <cell r="E269">
            <v>202</v>
          </cell>
        </row>
        <row r="270">
          <cell r="A270" t="str">
            <v>鵜沼三ツ池町２丁目</v>
          </cell>
          <cell r="B270">
            <v>472</v>
          </cell>
          <cell r="C270">
            <v>447</v>
          </cell>
          <cell r="D270">
            <v>919</v>
          </cell>
          <cell r="E270">
            <v>335</v>
          </cell>
        </row>
        <row r="271">
          <cell r="A271" t="str">
            <v>鵜沼三ツ池町３丁目</v>
          </cell>
          <cell r="B271">
            <v>467</v>
          </cell>
          <cell r="C271">
            <v>431</v>
          </cell>
          <cell r="D271">
            <v>898</v>
          </cell>
          <cell r="E271">
            <v>382</v>
          </cell>
        </row>
        <row r="272">
          <cell r="A272" t="str">
            <v>鵜沼三ツ池町４丁目</v>
          </cell>
          <cell r="B272">
            <v>406</v>
          </cell>
          <cell r="C272">
            <v>414</v>
          </cell>
          <cell r="D272">
            <v>820</v>
          </cell>
          <cell r="E272">
            <v>313</v>
          </cell>
        </row>
        <row r="273">
          <cell r="A273" t="str">
            <v>鵜沼三ツ池町５丁目</v>
          </cell>
          <cell r="B273">
            <v>646</v>
          </cell>
          <cell r="C273">
            <v>616</v>
          </cell>
          <cell r="D273">
            <v>1262</v>
          </cell>
          <cell r="E273">
            <v>474</v>
          </cell>
        </row>
        <row r="274">
          <cell r="A274" t="str">
            <v>鵜沼三ツ池町６丁目</v>
          </cell>
          <cell r="B274">
            <v>152</v>
          </cell>
          <cell r="C274">
            <v>182</v>
          </cell>
          <cell r="D274">
            <v>334</v>
          </cell>
          <cell r="E274">
            <v>107</v>
          </cell>
        </row>
        <row r="275">
          <cell r="A275" t="str">
            <v>鵜沼各務原町１丁目</v>
          </cell>
          <cell r="B275">
            <v>214</v>
          </cell>
          <cell r="C275">
            <v>207</v>
          </cell>
          <cell r="D275">
            <v>421</v>
          </cell>
          <cell r="E275">
            <v>159</v>
          </cell>
        </row>
        <row r="276">
          <cell r="A276" t="str">
            <v>鵜沼各務原町２丁目</v>
          </cell>
          <cell r="B276">
            <v>792</v>
          </cell>
          <cell r="C276">
            <v>808</v>
          </cell>
          <cell r="D276">
            <v>1600</v>
          </cell>
          <cell r="E276">
            <v>603</v>
          </cell>
        </row>
        <row r="277">
          <cell r="A277" t="str">
            <v>鵜沼各務原町３丁目</v>
          </cell>
          <cell r="B277">
            <v>459</v>
          </cell>
          <cell r="C277">
            <v>482</v>
          </cell>
          <cell r="D277">
            <v>941</v>
          </cell>
          <cell r="E277">
            <v>337</v>
          </cell>
        </row>
        <row r="278">
          <cell r="A278" t="str">
            <v>鵜沼各務原町４丁目</v>
          </cell>
          <cell r="B278">
            <v>628</v>
          </cell>
          <cell r="C278">
            <v>601</v>
          </cell>
          <cell r="D278">
            <v>1229</v>
          </cell>
          <cell r="E278">
            <v>454</v>
          </cell>
        </row>
        <row r="279">
          <cell r="A279" t="str">
            <v>鵜沼各務原町５丁目</v>
          </cell>
          <cell r="B279">
            <v>341</v>
          </cell>
          <cell r="C279">
            <v>368</v>
          </cell>
          <cell r="D279">
            <v>709</v>
          </cell>
          <cell r="E279">
            <v>243</v>
          </cell>
        </row>
        <row r="280">
          <cell r="A280" t="str">
            <v>鵜沼各務原町６丁目</v>
          </cell>
          <cell r="B280">
            <v>241</v>
          </cell>
          <cell r="C280">
            <v>263</v>
          </cell>
          <cell r="D280">
            <v>504</v>
          </cell>
          <cell r="E280">
            <v>176</v>
          </cell>
        </row>
        <row r="281">
          <cell r="A281" t="str">
            <v>鵜沼各務原町７丁目</v>
          </cell>
          <cell r="B281">
            <v>44</v>
          </cell>
          <cell r="C281">
            <v>43</v>
          </cell>
          <cell r="D281">
            <v>87</v>
          </cell>
          <cell r="E281">
            <v>40</v>
          </cell>
        </row>
        <row r="282">
          <cell r="A282" t="str">
            <v>鵜沼各務原町８丁目</v>
          </cell>
          <cell r="B282">
            <v>13</v>
          </cell>
          <cell r="C282">
            <v>12</v>
          </cell>
          <cell r="D282">
            <v>25</v>
          </cell>
          <cell r="E282">
            <v>22</v>
          </cell>
        </row>
        <row r="283">
          <cell r="A283" t="str">
            <v>鵜沼各務原町９丁目</v>
          </cell>
          <cell r="B283">
            <v>219</v>
          </cell>
          <cell r="C283">
            <v>240</v>
          </cell>
          <cell r="D283">
            <v>459</v>
          </cell>
          <cell r="E283">
            <v>159</v>
          </cell>
        </row>
        <row r="284">
          <cell r="A284" t="str">
            <v>鵜沼羽場町１丁目</v>
          </cell>
          <cell r="B284">
            <v>218</v>
          </cell>
          <cell r="C284">
            <v>235</v>
          </cell>
          <cell r="D284">
            <v>453</v>
          </cell>
          <cell r="E284">
            <v>143</v>
          </cell>
        </row>
        <row r="285">
          <cell r="A285" t="str">
            <v>鵜沼羽場町２丁目</v>
          </cell>
          <cell r="B285">
            <v>149</v>
          </cell>
          <cell r="C285">
            <v>176</v>
          </cell>
          <cell r="D285">
            <v>325</v>
          </cell>
          <cell r="E285">
            <v>99</v>
          </cell>
        </row>
        <row r="286">
          <cell r="A286" t="str">
            <v>鵜沼羽場町３丁目</v>
          </cell>
          <cell r="B286">
            <v>212</v>
          </cell>
          <cell r="C286">
            <v>206</v>
          </cell>
          <cell r="D286">
            <v>418</v>
          </cell>
          <cell r="E286">
            <v>147</v>
          </cell>
        </row>
        <row r="287">
          <cell r="A287" t="str">
            <v>鵜沼羽場町４丁目</v>
          </cell>
          <cell r="B287">
            <v>115</v>
          </cell>
          <cell r="C287">
            <v>129</v>
          </cell>
          <cell r="D287">
            <v>244</v>
          </cell>
          <cell r="E287">
            <v>69</v>
          </cell>
        </row>
        <row r="288">
          <cell r="A288" t="str">
            <v>鵜沼羽場町５丁目</v>
          </cell>
          <cell r="B288">
            <v>157</v>
          </cell>
          <cell r="C288">
            <v>158</v>
          </cell>
          <cell r="D288">
            <v>315</v>
          </cell>
          <cell r="E288">
            <v>112</v>
          </cell>
        </row>
        <row r="289">
          <cell r="A289" t="str">
            <v>鵜沼羽場町６丁目</v>
          </cell>
          <cell r="B289">
            <v>363</v>
          </cell>
          <cell r="C289">
            <v>350</v>
          </cell>
          <cell r="D289">
            <v>713</v>
          </cell>
          <cell r="E289">
            <v>273</v>
          </cell>
        </row>
        <row r="290">
          <cell r="A290" t="str">
            <v>鵜沼羽場町７丁目</v>
          </cell>
          <cell r="B290">
            <v>115</v>
          </cell>
          <cell r="C290">
            <v>101</v>
          </cell>
          <cell r="D290">
            <v>216</v>
          </cell>
          <cell r="E290">
            <v>69</v>
          </cell>
        </row>
        <row r="291">
          <cell r="A291" t="str">
            <v>鵜沼羽場町８丁目</v>
          </cell>
          <cell r="B291">
            <v>61</v>
          </cell>
          <cell r="C291">
            <v>55</v>
          </cell>
          <cell r="D291">
            <v>116</v>
          </cell>
          <cell r="E291">
            <v>48</v>
          </cell>
        </row>
        <row r="292">
          <cell r="A292" t="str">
            <v>鵜沼西町１丁目</v>
          </cell>
          <cell r="B292">
            <v>414</v>
          </cell>
          <cell r="C292">
            <v>425</v>
          </cell>
          <cell r="D292">
            <v>839</v>
          </cell>
          <cell r="E292">
            <v>287</v>
          </cell>
        </row>
        <row r="293">
          <cell r="A293" t="str">
            <v>鵜沼西町２丁目</v>
          </cell>
          <cell r="B293">
            <v>160</v>
          </cell>
          <cell r="C293">
            <v>162</v>
          </cell>
          <cell r="D293">
            <v>322</v>
          </cell>
          <cell r="E293">
            <v>92</v>
          </cell>
        </row>
        <row r="294">
          <cell r="A294" t="str">
            <v>鵜沼西町３丁目</v>
          </cell>
          <cell r="B294">
            <v>24</v>
          </cell>
          <cell r="C294">
            <v>24</v>
          </cell>
          <cell r="D294">
            <v>48</v>
          </cell>
          <cell r="E294">
            <v>17</v>
          </cell>
        </row>
        <row r="295">
          <cell r="A295" t="str">
            <v>鵜沼西町４丁目</v>
          </cell>
          <cell r="B295">
            <v>184</v>
          </cell>
          <cell r="C295">
            <v>178</v>
          </cell>
          <cell r="D295">
            <v>362</v>
          </cell>
          <cell r="E295">
            <v>112</v>
          </cell>
        </row>
        <row r="296">
          <cell r="A296" t="str">
            <v>鵜沼大安寺町１丁目</v>
          </cell>
          <cell r="B296">
            <v>16</v>
          </cell>
          <cell r="C296">
            <v>14</v>
          </cell>
          <cell r="D296">
            <v>30</v>
          </cell>
          <cell r="E296">
            <v>16</v>
          </cell>
        </row>
        <row r="297">
          <cell r="A297" t="str">
            <v>鵜沼東町１丁目</v>
          </cell>
          <cell r="B297">
            <v>101</v>
          </cell>
          <cell r="C297">
            <v>100</v>
          </cell>
          <cell r="D297">
            <v>201</v>
          </cell>
          <cell r="E297">
            <v>80</v>
          </cell>
        </row>
        <row r="298">
          <cell r="A298" t="str">
            <v>鵜沼東町２丁目</v>
          </cell>
          <cell r="B298">
            <v>143</v>
          </cell>
          <cell r="C298">
            <v>147</v>
          </cell>
          <cell r="D298">
            <v>290</v>
          </cell>
          <cell r="E298">
            <v>84</v>
          </cell>
        </row>
        <row r="299">
          <cell r="A299" t="str">
            <v>鵜沼東町３丁目</v>
          </cell>
          <cell r="B299">
            <v>211</v>
          </cell>
          <cell r="C299">
            <v>221</v>
          </cell>
          <cell r="D299">
            <v>432</v>
          </cell>
          <cell r="E299">
            <v>159</v>
          </cell>
        </row>
        <row r="300">
          <cell r="A300" t="str">
            <v>鵜沼東町４丁目</v>
          </cell>
          <cell r="B300">
            <v>18</v>
          </cell>
          <cell r="C300">
            <v>18</v>
          </cell>
          <cell r="D300">
            <v>36</v>
          </cell>
          <cell r="E300">
            <v>11</v>
          </cell>
        </row>
        <row r="301">
          <cell r="A301" t="str">
            <v>鵜沼東町５丁目</v>
          </cell>
          <cell r="B301">
            <v>105</v>
          </cell>
          <cell r="C301">
            <v>104</v>
          </cell>
          <cell r="D301">
            <v>209</v>
          </cell>
          <cell r="E301">
            <v>84</v>
          </cell>
        </row>
        <row r="302">
          <cell r="A302" t="str">
            <v>鵜沼東町６丁目</v>
          </cell>
          <cell r="B302">
            <v>171</v>
          </cell>
          <cell r="C302">
            <v>209</v>
          </cell>
          <cell r="D302">
            <v>380</v>
          </cell>
          <cell r="E302">
            <v>156</v>
          </cell>
        </row>
        <row r="308">
          <cell r="A308" t="str">
            <v>町　　名</v>
          </cell>
          <cell r="B308" t="str">
            <v>人　　　口</v>
          </cell>
          <cell r="E308" t="str">
            <v>世帯数</v>
          </cell>
        </row>
        <row r="309">
          <cell r="B309" t="str">
            <v>男</v>
          </cell>
          <cell r="C309" t="str">
            <v>女</v>
          </cell>
          <cell r="D309" t="str">
            <v>計</v>
          </cell>
        </row>
        <row r="310">
          <cell r="A310" t="str">
            <v>緑苑西１丁目</v>
          </cell>
          <cell r="B310">
            <v>132</v>
          </cell>
          <cell r="C310">
            <v>136</v>
          </cell>
          <cell r="D310">
            <v>268</v>
          </cell>
          <cell r="E310">
            <v>100</v>
          </cell>
        </row>
        <row r="311">
          <cell r="A311" t="str">
            <v>緑苑西２丁目</v>
          </cell>
          <cell r="B311">
            <v>124</v>
          </cell>
          <cell r="C311">
            <v>145</v>
          </cell>
          <cell r="D311">
            <v>269</v>
          </cell>
          <cell r="E311">
            <v>98</v>
          </cell>
        </row>
        <row r="312">
          <cell r="A312" t="str">
            <v>緑苑西３丁目</v>
          </cell>
          <cell r="B312">
            <v>97</v>
          </cell>
          <cell r="C312">
            <v>108</v>
          </cell>
          <cell r="D312">
            <v>205</v>
          </cell>
          <cell r="E312">
            <v>81</v>
          </cell>
        </row>
        <row r="313">
          <cell r="A313" t="str">
            <v>緑苑西４丁目</v>
          </cell>
          <cell r="B313">
            <v>168</v>
          </cell>
          <cell r="C313">
            <v>165</v>
          </cell>
          <cell r="D313">
            <v>333</v>
          </cell>
          <cell r="E313">
            <v>124</v>
          </cell>
        </row>
        <row r="314">
          <cell r="A314" t="str">
            <v>緑苑北２丁目</v>
          </cell>
          <cell r="B314">
            <v>193</v>
          </cell>
          <cell r="C314">
            <v>180</v>
          </cell>
          <cell r="D314">
            <v>373</v>
          </cell>
          <cell r="E314">
            <v>144</v>
          </cell>
        </row>
        <row r="315">
          <cell r="A315" t="str">
            <v>緑苑北３丁目</v>
          </cell>
          <cell r="B315">
            <v>175</v>
          </cell>
          <cell r="C315">
            <v>176</v>
          </cell>
          <cell r="D315">
            <v>351</v>
          </cell>
          <cell r="E315">
            <v>132</v>
          </cell>
        </row>
        <row r="316">
          <cell r="A316" t="str">
            <v>緑苑中１丁目</v>
          </cell>
          <cell r="B316">
            <v>153</v>
          </cell>
          <cell r="C316">
            <v>164</v>
          </cell>
          <cell r="D316">
            <v>317</v>
          </cell>
          <cell r="E316">
            <v>118</v>
          </cell>
        </row>
        <row r="317">
          <cell r="A317" t="str">
            <v>緑苑中２丁目</v>
          </cell>
          <cell r="B317">
            <v>177</v>
          </cell>
          <cell r="C317">
            <v>169</v>
          </cell>
          <cell r="D317">
            <v>346</v>
          </cell>
          <cell r="E317">
            <v>124</v>
          </cell>
        </row>
        <row r="318">
          <cell r="A318" t="str">
            <v>緑苑中３丁目</v>
          </cell>
          <cell r="B318">
            <v>111</v>
          </cell>
          <cell r="C318">
            <v>114</v>
          </cell>
          <cell r="D318">
            <v>225</v>
          </cell>
          <cell r="E318">
            <v>83</v>
          </cell>
        </row>
        <row r="319">
          <cell r="A319" t="str">
            <v>緑苑東１丁目</v>
          </cell>
          <cell r="B319">
            <v>450</v>
          </cell>
          <cell r="C319">
            <v>401</v>
          </cell>
          <cell r="D319">
            <v>851</v>
          </cell>
          <cell r="E319">
            <v>354</v>
          </cell>
        </row>
        <row r="320">
          <cell r="A320" t="str">
            <v>緑苑東２丁目</v>
          </cell>
          <cell r="B320">
            <v>272</v>
          </cell>
          <cell r="C320">
            <v>244</v>
          </cell>
          <cell r="D320">
            <v>516</v>
          </cell>
          <cell r="E320">
            <v>244</v>
          </cell>
        </row>
        <row r="321">
          <cell r="A321" t="str">
            <v>緑苑東３丁目</v>
          </cell>
          <cell r="B321">
            <v>172</v>
          </cell>
          <cell r="C321">
            <v>181</v>
          </cell>
          <cell r="D321">
            <v>353</v>
          </cell>
          <cell r="E321">
            <v>159</v>
          </cell>
        </row>
        <row r="322">
          <cell r="A322" t="str">
            <v>緑苑東４丁目</v>
          </cell>
          <cell r="B322">
            <v>123</v>
          </cell>
          <cell r="C322">
            <v>120</v>
          </cell>
          <cell r="D322">
            <v>243</v>
          </cell>
          <cell r="E322">
            <v>120</v>
          </cell>
        </row>
        <row r="323">
          <cell r="A323" t="str">
            <v>新鵜沼台１丁目</v>
          </cell>
          <cell r="B323">
            <v>152</v>
          </cell>
          <cell r="C323">
            <v>169</v>
          </cell>
          <cell r="D323">
            <v>321</v>
          </cell>
          <cell r="E323">
            <v>131</v>
          </cell>
        </row>
        <row r="324">
          <cell r="A324" t="str">
            <v>新鵜沼台２丁目</v>
          </cell>
          <cell r="B324">
            <v>182</v>
          </cell>
          <cell r="C324">
            <v>193</v>
          </cell>
          <cell r="D324">
            <v>375</v>
          </cell>
          <cell r="E324">
            <v>143</v>
          </cell>
        </row>
        <row r="325">
          <cell r="A325" t="str">
            <v>新鵜沼台３丁目</v>
          </cell>
          <cell r="B325">
            <v>204</v>
          </cell>
          <cell r="C325">
            <v>226</v>
          </cell>
          <cell r="D325">
            <v>430</v>
          </cell>
          <cell r="E325">
            <v>170</v>
          </cell>
        </row>
        <row r="326">
          <cell r="A326" t="str">
            <v>新鵜沼台４丁目</v>
          </cell>
          <cell r="B326">
            <v>223</v>
          </cell>
          <cell r="C326">
            <v>230</v>
          </cell>
          <cell r="D326">
            <v>453</v>
          </cell>
          <cell r="E326">
            <v>163</v>
          </cell>
        </row>
        <row r="327">
          <cell r="A327" t="str">
            <v>新鵜沼台５丁目</v>
          </cell>
          <cell r="B327">
            <v>152</v>
          </cell>
          <cell r="C327">
            <v>170</v>
          </cell>
          <cell r="D327">
            <v>322</v>
          </cell>
          <cell r="E327">
            <v>119</v>
          </cell>
        </row>
        <row r="328">
          <cell r="A328" t="str">
            <v>新鵜沼台６丁目</v>
          </cell>
          <cell r="B328">
            <v>153</v>
          </cell>
          <cell r="C328">
            <v>166</v>
          </cell>
          <cell r="D328">
            <v>319</v>
          </cell>
          <cell r="E328">
            <v>118</v>
          </cell>
        </row>
        <row r="329">
          <cell r="A329" t="str">
            <v>新鵜沼台７丁目</v>
          </cell>
          <cell r="B329">
            <v>110</v>
          </cell>
          <cell r="C329">
            <v>124</v>
          </cell>
          <cell r="D329">
            <v>234</v>
          </cell>
          <cell r="E329">
            <v>85</v>
          </cell>
        </row>
        <row r="330">
          <cell r="A330" t="str">
            <v>新鵜沼台８丁目</v>
          </cell>
          <cell r="B330">
            <v>171</v>
          </cell>
          <cell r="C330">
            <v>187</v>
          </cell>
          <cell r="D330">
            <v>358</v>
          </cell>
          <cell r="E330">
            <v>122</v>
          </cell>
        </row>
        <row r="331">
          <cell r="A331" t="str">
            <v>鵜沼台１丁目</v>
          </cell>
          <cell r="B331">
            <v>197</v>
          </cell>
          <cell r="C331">
            <v>205</v>
          </cell>
          <cell r="D331">
            <v>402</v>
          </cell>
          <cell r="E331">
            <v>146</v>
          </cell>
        </row>
        <row r="332">
          <cell r="A332" t="str">
            <v>鵜沼台２丁目</v>
          </cell>
          <cell r="B332">
            <v>124</v>
          </cell>
          <cell r="C332">
            <v>126</v>
          </cell>
          <cell r="D332">
            <v>250</v>
          </cell>
          <cell r="E332">
            <v>102</v>
          </cell>
        </row>
        <row r="333">
          <cell r="A333" t="str">
            <v>鵜沼台３丁目</v>
          </cell>
          <cell r="B333">
            <v>152</v>
          </cell>
          <cell r="C333">
            <v>150</v>
          </cell>
          <cell r="D333">
            <v>302</v>
          </cell>
          <cell r="E333">
            <v>118</v>
          </cell>
        </row>
        <row r="334">
          <cell r="A334" t="str">
            <v>鵜沼台４丁目</v>
          </cell>
          <cell r="B334">
            <v>177</v>
          </cell>
          <cell r="C334">
            <v>195</v>
          </cell>
          <cell r="D334">
            <v>372</v>
          </cell>
          <cell r="E334">
            <v>146</v>
          </cell>
        </row>
        <row r="335">
          <cell r="A335" t="str">
            <v>鵜沼台５丁目</v>
          </cell>
          <cell r="B335">
            <v>108</v>
          </cell>
          <cell r="C335">
            <v>108</v>
          </cell>
          <cell r="D335">
            <v>216</v>
          </cell>
          <cell r="E335">
            <v>87</v>
          </cell>
        </row>
        <row r="336">
          <cell r="A336" t="str">
            <v>鵜沼台６丁目</v>
          </cell>
          <cell r="B336">
            <v>163</v>
          </cell>
          <cell r="C336">
            <v>163</v>
          </cell>
          <cell r="D336">
            <v>326</v>
          </cell>
          <cell r="E336">
            <v>115</v>
          </cell>
        </row>
        <row r="337">
          <cell r="A337" t="str">
            <v>鵜沼台７丁目</v>
          </cell>
          <cell r="B337">
            <v>125</v>
          </cell>
          <cell r="C337">
            <v>118</v>
          </cell>
          <cell r="D337">
            <v>243</v>
          </cell>
          <cell r="E337">
            <v>90</v>
          </cell>
        </row>
        <row r="338">
          <cell r="A338" t="str">
            <v>鵜沼台８丁目</v>
          </cell>
          <cell r="B338">
            <v>168</v>
          </cell>
          <cell r="C338">
            <v>176</v>
          </cell>
          <cell r="D338">
            <v>344</v>
          </cell>
          <cell r="E338">
            <v>122</v>
          </cell>
        </row>
        <row r="339">
          <cell r="A339" t="str">
            <v>鵜沼丸子町１丁目</v>
          </cell>
          <cell r="B339">
            <v>256</v>
          </cell>
          <cell r="C339">
            <v>237</v>
          </cell>
          <cell r="D339">
            <v>493</v>
          </cell>
          <cell r="E339">
            <v>157</v>
          </cell>
        </row>
        <row r="340">
          <cell r="A340" t="str">
            <v>鵜沼丸子町２丁目</v>
          </cell>
        </row>
        <row r="341">
          <cell r="A341" t="str">
            <v>鵜沼丸子町３丁目</v>
          </cell>
          <cell r="B341">
            <v>160</v>
          </cell>
          <cell r="C341">
            <v>161</v>
          </cell>
          <cell r="D341">
            <v>321</v>
          </cell>
          <cell r="E341">
            <v>115</v>
          </cell>
        </row>
        <row r="342">
          <cell r="A342" t="str">
            <v>つつじが丘１丁目</v>
          </cell>
          <cell r="B342">
            <v>193</v>
          </cell>
          <cell r="C342">
            <v>188</v>
          </cell>
          <cell r="D342">
            <v>381</v>
          </cell>
          <cell r="E342">
            <v>129</v>
          </cell>
        </row>
        <row r="343">
          <cell r="A343" t="str">
            <v>つつじが丘２丁目</v>
          </cell>
          <cell r="B343">
            <v>219</v>
          </cell>
          <cell r="C343">
            <v>231</v>
          </cell>
          <cell r="D343">
            <v>450</v>
          </cell>
          <cell r="E343">
            <v>158</v>
          </cell>
        </row>
        <row r="344">
          <cell r="A344" t="str">
            <v>つつじが丘３丁目</v>
          </cell>
          <cell r="B344">
            <v>182</v>
          </cell>
          <cell r="C344">
            <v>187</v>
          </cell>
          <cell r="D344">
            <v>369</v>
          </cell>
          <cell r="E344">
            <v>134</v>
          </cell>
        </row>
        <row r="345">
          <cell r="A345" t="str">
            <v>つつじが丘４丁目</v>
          </cell>
          <cell r="B345">
            <v>204</v>
          </cell>
          <cell r="C345">
            <v>224</v>
          </cell>
          <cell r="D345">
            <v>428</v>
          </cell>
          <cell r="E345">
            <v>156</v>
          </cell>
        </row>
        <row r="346">
          <cell r="A346" t="str">
            <v>つつじが丘５丁目</v>
          </cell>
          <cell r="B346">
            <v>187</v>
          </cell>
          <cell r="C346">
            <v>213</v>
          </cell>
          <cell r="D346">
            <v>400</v>
          </cell>
          <cell r="E346">
            <v>147</v>
          </cell>
        </row>
        <row r="347">
          <cell r="A347" t="str">
            <v>つつじが丘６丁目</v>
          </cell>
          <cell r="B347">
            <v>156</v>
          </cell>
          <cell r="C347">
            <v>167</v>
          </cell>
          <cell r="D347">
            <v>323</v>
          </cell>
          <cell r="E347">
            <v>119</v>
          </cell>
        </row>
        <row r="348">
          <cell r="A348" t="str">
            <v>つつじが丘７丁目</v>
          </cell>
          <cell r="B348">
            <v>149</v>
          </cell>
          <cell r="C348">
            <v>156</v>
          </cell>
          <cell r="D348">
            <v>305</v>
          </cell>
          <cell r="E348">
            <v>106</v>
          </cell>
        </row>
        <row r="349">
          <cell r="A349" t="str">
            <v>つつじが丘８丁目</v>
          </cell>
          <cell r="B349">
            <v>229</v>
          </cell>
          <cell r="C349">
            <v>270</v>
          </cell>
          <cell r="D349">
            <v>499</v>
          </cell>
          <cell r="E349">
            <v>174</v>
          </cell>
        </row>
        <row r="350">
          <cell r="A350" t="str">
            <v>川島小網町</v>
          </cell>
          <cell r="B350">
            <v>805</v>
          </cell>
          <cell r="C350">
            <v>822</v>
          </cell>
          <cell r="D350">
            <v>1627</v>
          </cell>
          <cell r="E350">
            <v>522</v>
          </cell>
        </row>
        <row r="351">
          <cell r="A351" t="str">
            <v>川島松倉町</v>
          </cell>
          <cell r="B351">
            <v>1269</v>
          </cell>
          <cell r="C351">
            <v>1353</v>
          </cell>
          <cell r="D351">
            <v>2622</v>
          </cell>
          <cell r="E351">
            <v>805</v>
          </cell>
        </row>
        <row r="352">
          <cell r="A352" t="str">
            <v>川島河田町</v>
          </cell>
          <cell r="B352">
            <v>997</v>
          </cell>
          <cell r="C352">
            <v>1071</v>
          </cell>
          <cell r="D352">
            <v>2068</v>
          </cell>
          <cell r="E352">
            <v>761</v>
          </cell>
        </row>
        <row r="353">
          <cell r="A353" t="str">
            <v>川島河田町１丁目</v>
          </cell>
          <cell r="B353">
            <v>31</v>
          </cell>
          <cell r="C353">
            <v>32</v>
          </cell>
          <cell r="D353">
            <v>63</v>
          </cell>
          <cell r="E353">
            <v>21</v>
          </cell>
        </row>
        <row r="354">
          <cell r="A354" t="str">
            <v>川島河田町２丁目</v>
          </cell>
          <cell r="B354">
            <v>24</v>
          </cell>
          <cell r="C354">
            <v>30</v>
          </cell>
          <cell r="D354">
            <v>54</v>
          </cell>
          <cell r="E354">
            <v>14</v>
          </cell>
        </row>
        <row r="355">
          <cell r="A355" t="str">
            <v>川島河田町３丁目</v>
          </cell>
          <cell r="B355">
            <v>20</v>
          </cell>
          <cell r="C355">
            <v>15</v>
          </cell>
          <cell r="D355">
            <v>35</v>
          </cell>
          <cell r="E355">
            <v>12</v>
          </cell>
        </row>
        <row r="356">
          <cell r="A356" t="str">
            <v>川島松原町</v>
          </cell>
          <cell r="B356">
            <v>625</v>
          </cell>
          <cell r="C356">
            <v>662</v>
          </cell>
          <cell r="D356">
            <v>1287</v>
          </cell>
          <cell r="E356">
            <v>427</v>
          </cell>
        </row>
        <row r="357">
          <cell r="A357" t="str">
            <v>川島渡町</v>
          </cell>
          <cell r="B357">
            <v>467</v>
          </cell>
          <cell r="C357">
            <v>475</v>
          </cell>
          <cell r="D357">
            <v>942</v>
          </cell>
          <cell r="E357">
            <v>289</v>
          </cell>
        </row>
        <row r="358">
          <cell r="A358" t="str">
            <v>川島北山町</v>
          </cell>
          <cell r="B358">
            <v>120</v>
          </cell>
          <cell r="C358">
            <v>120</v>
          </cell>
          <cell r="D358">
            <v>240</v>
          </cell>
          <cell r="E358">
            <v>70</v>
          </cell>
        </row>
        <row r="359">
          <cell r="A359" t="str">
            <v>川島笠田町</v>
          </cell>
          <cell r="B359">
            <v>251</v>
          </cell>
          <cell r="C359">
            <v>235</v>
          </cell>
          <cell r="D359">
            <v>486</v>
          </cell>
          <cell r="E359">
            <v>133</v>
          </cell>
        </row>
        <row r="360">
          <cell r="A360" t="str">
            <v>川島笠田町１丁目</v>
          </cell>
          <cell r="B360">
            <v>25</v>
          </cell>
          <cell r="C360">
            <v>21</v>
          </cell>
          <cell r="D360">
            <v>46</v>
          </cell>
          <cell r="E360">
            <v>13</v>
          </cell>
        </row>
        <row r="361">
          <cell r="A361" t="str">
            <v>川島笠田町２丁目</v>
          </cell>
          <cell r="B361">
            <v>29</v>
          </cell>
          <cell r="C361">
            <v>28</v>
          </cell>
          <cell r="D361">
            <v>57</v>
          </cell>
          <cell r="E361">
            <v>18</v>
          </cell>
        </row>
        <row r="362">
          <cell r="A362" t="str">
            <v>川島笠田町３丁目</v>
          </cell>
          <cell r="B362">
            <v>10</v>
          </cell>
          <cell r="C362">
            <v>15</v>
          </cell>
          <cell r="D362">
            <v>25</v>
          </cell>
          <cell r="E362">
            <v>9</v>
          </cell>
        </row>
        <row r="363">
          <cell r="A363" t="str">
            <v>川島笠田町４丁目</v>
          </cell>
          <cell r="B363">
            <v>24</v>
          </cell>
          <cell r="C363">
            <v>24</v>
          </cell>
          <cell r="D363">
            <v>48</v>
          </cell>
          <cell r="E363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view="pageBreakPreview" zoomScaleNormal="100" zoomScaleSheetLayoutView="100" workbookViewId="0"/>
  </sheetViews>
  <sheetFormatPr defaultRowHeight="13.2"/>
  <cols>
    <col min="1" max="1" width="13.109375" style="19" customWidth="1"/>
    <col min="2" max="13" width="8.77734375" customWidth="1"/>
  </cols>
  <sheetData>
    <row r="1" spans="1:13" ht="29.25" customHeight="1" thickBot="1">
      <c r="A1" s="1" t="s">
        <v>0</v>
      </c>
      <c r="B1" s="2"/>
      <c r="C1" s="2"/>
      <c r="D1" s="2"/>
      <c r="E1" s="2"/>
      <c r="F1" s="2"/>
      <c r="G1" s="2"/>
      <c r="H1" s="3" t="s">
        <v>570</v>
      </c>
      <c r="I1" s="2"/>
      <c r="J1" s="2"/>
      <c r="K1" s="2"/>
      <c r="L1" s="2"/>
      <c r="M1" s="4"/>
    </row>
    <row r="2" spans="1:13" ht="17.25" customHeight="1">
      <c r="A2" s="453" t="s">
        <v>1</v>
      </c>
      <c r="B2" s="456" t="s">
        <v>2</v>
      </c>
      <c r="C2" s="457"/>
      <c r="D2" s="457"/>
      <c r="E2" s="457"/>
      <c r="F2" s="457"/>
      <c r="G2" s="457"/>
      <c r="H2" s="457"/>
    </row>
    <row r="3" spans="1:13" ht="17.25" customHeight="1">
      <c r="A3" s="454"/>
      <c r="B3" s="458" t="s">
        <v>3</v>
      </c>
      <c r="C3" s="459"/>
      <c r="D3" s="460"/>
      <c r="E3" s="461" t="s">
        <v>4</v>
      </c>
      <c r="F3" s="462"/>
      <c r="G3" s="462"/>
      <c r="H3" s="462"/>
    </row>
    <row r="4" spans="1:13" ht="17.25" customHeight="1">
      <c r="A4" s="455"/>
      <c r="B4" s="5" t="s">
        <v>5</v>
      </c>
      <c r="C4" s="5" t="s">
        <v>6</v>
      </c>
      <c r="D4" s="5" t="s">
        <v>7</v>
      </c>
      <c r="E4" s="6" t="s">
        <v>8</v>
      </c>
      <c r="F4" s="6" t="s">
        <v>9</v>
      </c>
      <c r="G4" s="7" t="s">
        <v>10</v>
      </c>
      <c r="H4" s="448" t="s">
        <v>11</v>
      </c>
    </row>
    <row r="5" spans="1:13" ht="17.25" customHeight="1">
      <c r="A5" s="9" t="s">
        <v>573</v>
      </c>
      <c r="B5" s="10">
        <v>5</v>
      </c>
      <c r="C5" s="11">
        <v>1</v>
      </c>
      <c r="D5" s="11">
        <v>4</v>
      </c>
      <c r="E5" s="11">
        <v>715</v>
      </c>
      <c r="F5" s="11">
        <v>127</v>
      </c>
      <c r="G5" s="11">
        <v>130</v>
      </c>
      <c r="H5" s="11">
        <v>458</v>
      </c>
    </row>
    <row r="6" spans="1:13" s="12" customFormat="1" ht="17.25" customHeight="1">
      <c r="A6" s="27" t="s">
        <v>12</v>
      </c>
      <c r="B6" s="28">
        <v>5</v>
      </c>
      <c r="C6" s="11">
        <v>1</v>
      </c>
      <c r="D6" s="11">
        <v>4</v>
      </c>
      <c r="E6" s="11">
        <v>765</v>
      </c>
      <c r="F6" s="11">
        <v>149</v>
      </c>
      <c r="G6" s="11">
        <v>130</v>
      </c>
      <c r="H6" s="11">
        <v>486</v>
      </c>
    </row>
    <row r="7" spans="1:13" s="12" customFormat="1" ht="17.25" customHeight="1">
      <c r="A7" s="27" t="s">
        <v>23</v>
      </c>
      <c r="B7" s="28">
        <v>5</v>
      </c>
      <c r="C7" s="11">
        <v>1</v>
      </c>
      <c r="D7" s="11">
        <v>4</v>
      </c>
      <c r="E7" s="11">
        <v>715</v>
      </c>
      <c r="F7" s="11">
        <v>127</v>
      </c>
      <c r="G7" s="11">
        <v>130</v>
      </c>
      <c r="H7" s="11">
        <v>458</v>
      </c>
    </row>
    <row r="8" spans="1:13" s="12" customFormat="1" ht="17.25" customHeight="1">
      <c r="A8" s="27" t="s">
        <v>22</v>
      </c>
      <c r="B8" s="28">
        <v>4</v>
      </c>
      <c r="C8" s="11">
        <v>0</v>
      </c>
      <c r="D8" s="11">
        <v>4</v>
      </c>
      <c r="E8" s="11">
        <v>665</v>
      </c>
      <c r="F8" s="11">
        <v>127</v>
      </c>
      <c r="G8" s="11">
        <v>130</v>
      </c>
      <c r="H8" s="11">
        <v>408</v>
      </c>
    </row>
    <row r="9" spans="1:13" s="12" customFormat="1" ht="17.25" customHeight="1" thickBot="1">
      <c r="A9" s="24" t="s">
        <v>20</v>
      </c>
      <c r="B9" s="25">
        <v>4</v>
      </c>
      <c r="C9" s="22">
        <v>0</v>
      </c>
      <c r="D9" s="22">
        <v>4</v>
      </c>
      <c r="E9" s="22">
        <v>665</v>
      </c>
      <c r="F9" s="22">
        <v>127</v>
      </c>
      <c r="G9" s="22">
        <v>130</v>
      </c>
      <c r="H9" s="22">
        <v>408</v>
      </c>
    </row>
    <row r="10" spans="1:13" ht="17.25" customHeight="1">
      <c r="A10" s="1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7.25" customHeight="1" thickBot="1">
      <c r="A11" s="1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7.25" customHeight="1">
      <c r="A12" s="453" t="s">
        <v>1</v>
      </c>
      <c r="B12" s="456" t="s">
        <v>13</v>
      </c>
      <c r="C12" s="457"/>
      <c r="D12" s="457"/>
      <c r="E12" s="463"/>
      <c r="F12" s="464" t="s">
        <v>14</v>
      </c>
      <c r="G12" s="467" t="s">
        <v>15</v>
      </c>
    </row>
    <row r="13" spans="1:13" ht="17.25" customHeight="1">
      <c r="A13" s="454"/>
      <c r="B13" s="451" t="s">
        <v>5</v>
      </c>
      <c r="C13" s="449" t="s">
        <v>16</v>
      </c>
      <c r="D13" s="449" t="s">
        <v>17</v>
      </c>
      <c r="E13" s="451" t="s">
        <v>18</v>
      </c>
      <c r="F13" s="465"/>
      <c r="G13" s="468"/>
    </row>
    <row r="14" spans="1:13" ht="17.25" customHeight="1">
      <c r="A14" s="455"/>
      <c r="B14" s="452"/>
      <c r="C14" s="450"/>
      <c r="D14" s="450"/>
      <c r="E14" s="452"/>
      <c r="F14" s="466"/>
      <c r="G14" s="469"/>
    </row>
    <row r="15" spans="1:13" ht="17.25" customHeight="1">
      <c r="A15" s="9" t="s">
        <v>573</v>
      </c>
      <c r="B15" s="10">
        <v>103</v>
      </c>
      <c r="C15" s="11">
        <v>95</v>
      </c>
      <c r="D15" s="11">
        <v>8</v>
      </c>
      <c r="E15" s="11">
        <v>103</v>
      </c>
      <c r="F15" s="11">
        <v>60</v>
      </c>
      <c r="G15" s="11">
        <v>5</v>
      </c>
    </row>
    <row r="16" spans="1:13" s="12" customFormat="1" ht="17.25" customHeight="1">
      <c r="A16" s="9" t="s">
        <v>12</v>
      </c>
      <c r="B16" s="10">
        <v>117</v>
      </c>
      <c r="C16" s="11">
        <v>108</v>
      </c>
      <c r="D16" s="11">
        <v>9</v>
      </c>
      <c r="E16" s="11">
        <v>122</v>
      </c>
      <c r="F16" s="11">
        <v>60</v>
      </c>
      <c r="G16" s="11">
        <v>6</v>
      </c>
    </row>
    <row r="17" spans="1:7" s="12" customFormat="1" ht="17.25" customHeight="1">
      <c r="A17" s="9" t="s">
        <v>23</v>
      </c>
      <c r="B17" s="10">
        <v>119</v>
      </c>
      <c r="C17" s="11">
        <v>110</v>
      </c>
      <c r="D17" s="11">
        <v>9</v>
      </c>
      <c r="E17" s="11">
        <v>122</v>
      </c>
      <c r="F17" s="11">
        <v>62</v>
      </c>
      <c r="G17" s="11">
        <v>6</v>
      </c>
    </row>
    <row r="18" spans="1:7" s="12" customFormat="1" ht="17.25" customHeight="1">
      <c r="A18" s="9" t="s">
        <v>22</v>
      </c>
      <c r="B18" s="10">
        <v>117</v>
      </c>
      <c r="C18" s="11">
        <v>108</v>
      </c>
      <c r="D18" s="11">
        <v>9</v>
      </c>
      <c r="E18" s="11">
        <v>122</v>
      </c>
      <c r="F18" s="11">
        <v>62</v>
      </c>
      <c r="G18" s="11">
        <v>7</v>
      </c>
    </row>
    <row r="19" spans="1:7" s="12" customFormat="1" ht="17.25" customHeight="1" thickBot="1">
      <c r="A19" s="20" t="s">
        <v>21</v>
      </c>
      <c r="B19" s="21">
        <v>116</v>
      </c>
      <c r="C19" s="22">
        <v>107</v>
      </c>
      <c r="D19" s="22">
        <v>9</v>
      </c>
      <c r="E19" s="22">
        <v>122</v>
      </c>
      <c r="F19" s="22">
        <v>61</v>
      </c>
      <c r="G19" s="23">
        <v>9</v>
      </c>
    </row>
    <row r="20" spans="1:7" s="17" customFormat="1" ht="17.25" customHeight="1">
      <c r="A20" s="16" t="s">
        <v>19</v>
      </c>
      <c r="B20"/>
      <c r="C20"/>
      <c r="D20"/>
      <c r="E20"/>
      <c r="G20" s="18"/>
    </row>
    <row r="21" spans="1:7" s="17" customFormat="1" ht="16.5" customHeight="1">
      <c r="A21" s="13"/>
    </row>
    <row r="22" spans="1:7" ht="16.5" customHeight="1"/>
  </sheetData>
  <mergeCells count="12">
    <mergeCell ref="D13:D14"/>
    <mergeCell ref="E13:E14"/>
    <mergeCell ref="A2:A4"/>
    <mergeCell ref="B2:H2"/>
    <mergeCell ref="B3:D3"/>
    <mergeCell ref="E3:H3"/>
    <mergeCell ref="A12:A14"/>
    <mergeCell ref="B12:E12"/>
    <mergeCell ref="F12:F14"/>
    <mergeCell ref="G12:G14"/>
    <mergeCell ref="B13:B14"/>
    <mergeCell ref="C13:C14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285E-15E2-4775-ADD4-040FBB99E70B}">
  <dimension ref="A1:P47"/>
  <sheetViews>
    <sheetView view="pageBreakPreview" zoomScaleNormal="100" zoomScaleSheetLayoutView="100" workbookViewId="0"/>
  </sheetViews>
  <sheetFormatPr defaultColWidth="9.88671875" defaultRowHeight="13.2"/>
  <cols>
    <col min="1" max="1" width="14" style="30" customWidth="1"/>
    <col min="2" max="9" width="9.33203125" style="29" customWidth="1"/>
    <col min="10" max="10" width="8.21875" style="29" customWidth="1"/>
    <col min="11" max="16" width="7.33203125" style="29" customWidth="1"/>
    <col min="17" max="16384" width="9.88671875" style="29"/>
  </cols>
  <sheetData>
    <row r="1" spans="1:9" ht="29.25" customHeight="1">
      <c r="A1" s="45" t="s">
        <v>201</v>
      </c>
    </row>
    <row r="2" spans="1:9" ht="18.75" customHeight="1" thickBot="1">
      <c r="A2" s="220" t="s">
        <v>200</v>
      </c>
      <c r="B2" s="2"/>
      <c r="C2" s="2"/>
      <c r="D2" s="2"/>
      <c r="E2" s="2"/>
      <c r="F2" s="2"/>
      <c r="G2" s="541" t="s">
        <v>199</v>
      </c>
      <c r="H2" s="541"/>
    </row>
    <row r="3" spans="1:9" ht="33" customHeight="1">
      <c r="A3" s="219" t="s">
        <v>1</v>
      </c>
      <c r="B3" s="218" t="s">
        <v>198</v>
      </c>
      <c r="C3" s="218" t="s">
        <v>197</v>
      </c>
      <c r="D3" s="217" t="s">
        <v>196</v>
      </c>
      <c r="E3" s="217" t="s">
        <v>195</v>
      </c>
      <c r="F3" s="217" t="s">
        <v>194</v>
      </c>
      <c r="G3" s="216" t="s">
        <v>193</v>
      </c>
      <c r="H3" s="215" t="s">
        <v>192</v>
      </c>
    </row>
    <row r="4" spans="1:9" s="36" customFormat="1" ht="16.649999999999999" customHeight="1">
      <c r="A4" s="9" t="s">
        <v>191</v>
      </c>
      <c r="B4" s="214">
        <v>1035</v>
      </c>
      <c r="C4" s="213">
        <v>7.2</v>
      </c>
      <c r="D4" s="213">
        <v>6.7</v>
      </c>
      <c r="E4" s="205">
        <v>1</v>
      </c>
      <c r="F4" s="205">
        <v>1.9</v>
      </c>
      <c r="G4" s="213">
        <v>24.1</v>
      </c>
      <c r="H4" s="212">
        <v>1.48</v>
      </c>
    </row>
    <row r="5" spans="1:9" s="36" customFormat="1" ht="16.649999999999999" customHeight="1">
      <c r="A5" s="9" t="s">
        <v>98</v>
      </c>
      <c r="B5" s="37">
        <v>927</v>
      </c>
      <c r="C5" s="213">
        <v>6.4</v>
      </c>
      <c r="D5" s="213">
        <v>0</v>
      </c>
      <c r="E5" s="205">
        <v>0</v>
      </c>
      <c r="F5" s="205">
        <v>1.1000000000000001</v>
      </c>
      <c r="G5" s="213">
        <v>17</v>
      </c>
      <c r="H5" s="212">
        <v>1.34</v>
      </c>
    </row>
    <row r="6" spans="1:9" s="36" customFormat="1" ht="16.649999999999999" customHeight="1">
      <c r="A6" s="9" t="s">
        <v>23</v>
      </c>
      <c r="B6" s="38">
        <v>947</v>
      </c>
      <c r="C6" s="205">
        <v>6.6</v>
      </c>
      <c r="D6" s="205">
        <v>2.1</v>
      </c>
      <c r="E6" s="205">
        <v>1.1000000000000001</v>
      </c>
      <c r="F6" s="205">
        <v>2.1</v>
      </c>
      <c r="G6" s="205">
        <v>17.600000000000001</v>
      </c>
      <c r="H6" s="211">
        <v>1.53</v>
      </c>
    </row>
    <row r="7" spans="1:9" s="36" customFormat="1" ht="16.649999999999999" customHeight="1">
      <c r="A7" s="130" t="s">
        <v>22</v>
      </c>
      <c r="B7" s="38">
        <v>839</v>
      </c>
      <c r="C7" s="205">
        <v>5.9</v>
      </c>
      <c r="D7" s="205">
        <v>3.6</v>
      </c>
      <c r="E7" s="205">
        <v>0</v>
      </c>
      <c r="F7" s="205">
        <v>1.2</v>
      </c>
      <c r="G7" s="210">
        <v>15.3</v>
      </c>
      <c r="H7" s="209">
        <v>1.26</v>
      </c>
      <c r="I7" s="208"/>
    </row>
    <row r="8" spans="1:9" ht="16.649999999999999" customHeight="1" thickBot="1">
      <c r="A8" s="77" t="s">
        <v>28</v>
      </c>
      <c r="B8" s="35">
        <v>835</v>
      </c>
      <c r="C8" s="207">
        <v>6</v>
      </c>
      <c r="D8" s="207">
        <v>3.5</v>
      </c>
      <c r="E8" s="207">
        <v>2.2999999999999998</v>
      </c>
      <c r="F8" s="207">
        <v>3.2</v>
      </c>
      <c r="G8" s="206">
        <v>13.8</v>
      </c>
      <c r="H8" s="441">
        <v>1.3</v>
      </c>
      <c r="I8" s="205"/>
    </row>
    <row r="9" spans="1:9" ht="16.649999999999999" customHeight="1">
      <c r="A9" s="16" t="s">
        <v>19</v>
      </c>
      <c r="B9" s="2"/>
      <c r="C9" s="2"/>
      <c r="D9" s="2"/>
      <c r="E9" s="2"/>
      <c r="F9" s="2"/>
      <c r="G9" s="2"/>
    </row>
    <row r="10" spans="1:9" ht="16.649999999999999" customHeight="1">
      <c r="A10" s="13"/>
      <c r="B10" s="2"/>
      <c r="C10" s="2"/>
      <c r="D10" s="2"/>
      <c r="E10" s="2"/>
      <c r="F10" s="2"/>
      <c r="G10" s="2"/>
    </row>
    <row r="11" spans="1:9" ht="18.75" customHeight="1" thickBot="1">
      <c r="A11" s="204" t="s">
        <v>190</v>
      </c>
      <c r="B11" s="46"/>
      <c r="C11" s="46"/>
      <c r="D11" s="203"/>
      <c r="E11" s="203"/>
      <c r="F11" s="46"/>
      <c r="G11" s="46"/>
      <c r="H11" s="46"/>
      <c r="I11" s="192"/>
    </row>
    <row r="12" spans="1:9" ht="16.649999999999999" customHeight="1">
      <c r="A12" s="542" t="s">
        <v>1</v>
      </c>
      <c r="B12" s="548" t="s">
        <v>189</v>
      </c>
      <c r="C12" s="549"/>
      <c r="D12" s="550" t="s">
        <v>188</v>
      </c>
      <c r="E12" s="550"/>
      <c r="F12" s="551" t="s">
        <v>187</v>
      </c>
      <c r="G12" s="552"/>
      <c r="H12" s="553" t="s">
        <v>186</v>
      </c>
      <c r="I12" s="554"/>
    </row>
    <row r="13" spans="1:9" ht="16.649999999999999" customHeight="1">
      <c r="A13" s="543"/>
      <c r="B13" s="202" t="s">
        <v>51</v>
      </c>
      <c r="C13" s="199" t="s">
        <v>184</v>
      </c>
      <c r="D13" s="199" t="s">
        <v>51</v>
      </c>
      <c r="E13" s="198" t="s">
        <v>184</v>
      </c>
      <c r="F13" s="201" t="s">
        <v>51</v>
      </c>
      <c r="G13" s="200" t="s">
        <v>185</v>
      </c>
      <c r="H13" s="199" t="s">
        <v>51</v>
      </c>
      <c r="I13" s="198" t="s">
        <v>184</v>
      </c>
    </row>
    <row r="14" spans="1:9" ht="16.649999999999999" customHeight="1">
      <c r="A14" s="9" t="s">
        <v>173</v>
      </c>
      <c r="B14" s="197">
        <v>486</v>
      </c>
      <c r="C14" s="196">
        <v>1050</v>
      </c>
      <c r="D14" s="196">
        <v>26</v>
      </c>
      <c r="E14" s="196">
        <v>112</v>
      </c>
      <c r="F14" s="196">
        <v>18</v>
      </c>
      <c r="G14" s="196">
        <v>844</v>
      </c>
      <c r="H14" s="196">
        <v>486</v>
      </c>
      <c r="I14" s="196">
        <v>2401</v>
      </c>
    </row>
    <row r="15" spans="1:9" s="36" customFormat="1" ht="16.649999999999999" customHeight="1">
      <c r="A15" s="9" t="s">
        <v>23</v>
      </c>
      <c r="B15" s="197">
        <v>482</v>
      </c>
      <c r="C15" s="196">
        <v>965</v>
      </c>
      <c r="D15" s="196">
        <v>24</v>
      </c>
      <c r="E15" s="196">
        <v>100</v>
      </c>
      <c r="F15" s="196">
        <v>24</v>
      </c>
      <c r="G15" s="196">
        <v>1049</v>
      </c>
      <c r="H15" s="196">
        <v>482</v>
      </c>
      <c r="I15" s="196">
        <v>1088</v>
      </c>
    </row>
    <row r="16" spans="1:9" s="36" customFormat="1" ht="16.649999999999999" customHeight="1">
      <c r="A16" s="9" t="s">
        <v>22</v>
      </c>
      <c r="B16" s="196">
        <v>486</v>
      </c>
      <c r="C16" s="196">
        <v>965</v>
      </c>
      <c r="D16" s="196">
        <v>25</v>
      </c>
      <c r="E16" s="196">
        <v>102</v>
      </c>
      <c r="F16" s="196">
        <v>24</v>
      </c>
      <c r="G16" s="196">
        <v>1027</v>
      </c>
      <c r="H16" s="196">
        <v>486</v>
      </c>
      <c r="I16" s="196">
        <v>1641</v>
      </c>
    </row>
    <row r="17" spans="1:16" s="36" customFormat="1" ht="16.649999999999999" customHeight="1">
      <c r="A17" s="9" t="s">
        <v>20</v>
      </c>
      <c r="B17" s="196">
        <v>486</v>
      </c>
      <c r="C17" s="196">
        <v>934</v>
      </c>
      <c r="D17" s="196">
        <v>24</v>
      </c>
      <c r="E17" s="196">
        <v>112</v>
      </c>
      <c r="F17" s="196">
        <v>24</v>
      </c>
      <c r="G17" s="196">
        <v>1157</v>
      </c>
      <c r="H17" s="196">
        <v>486</v>
      </c>
      <c r="I17" s="196">
        <v>1453</v>
      </c>
    </row>
    <row r="18" spans="1:16" ht="16.649999999999999" customHeight="1" thickBot="1">
      <c r="A18" s="77" t="s">
        <v>26</v>
      </c>
      <c r="B18" s="195">
        <v>486</v>
      </c>
      <c r="C18" s="195">
        <v>867</v>
      </c>
      <c r="D18" s="195">
        <v>26</v>
      </c>
      <c r="E18" s="195">
        <v>109</v>
      </c>
      <c r="F18" s="195">
        <v>24</v>
      </c>
      <c r="G18" s="195">
        <v>1210</v>
      </c>
      <c r="H18" s="195">
        <v>486</v>
      </c>
      <c r="I18" s="195">
        <v>1389</v>
      </c>
    </row>
    <row r="19" spans="1:16" ht="16.649999999999999" customHeight="1">
      <c r="A19" s="158"/>
      <c r="B19" s="46"/>
      <c r="C19" s="46"/>
      <c r="D19" s="194"/>
      <c r="E19" s="46"/>
      <c r="F19" s="46"/>
      <c r="G19" s="46"/>
      <c r="H19" s="46"/>
    </row>
    <row r="20" spans="1:16" ht="18.75" customHeight="1" thickBot="1">
      <c r="A20" s="193" t="s">
        <v>183</v>
      </c>
      <c r="B20" s="46"/>
      <c r="C20" s="46"/>
      <c r="D20" s="46"/>
      <c r="E20" s="46"/>
      <c r="F20" s="46"/>
      <c r="G20" s="46"/>
      <c r="H20" s="46"/>
      <c r="I20" s="46"/>
      <c r="J20" s="192" t="s">
        <v>182</v>
      </c>
      <c r="K20" s="46"/>
      <c r="L20" s="46"/>
      <c r="M20" s="46"/>
      <c r="N20" s="46"/>
      <c r="O20" s="46"/>
      <c r="P20" s="164"/>
    </row>
    <row r="21" spans="1:16" ht="16.649999999999999" customHeight="1">
      <c r="A21" s="542" t="s">
        <v>1</v>
      </c>
      <c r="B21" s="544" t="s">
        <v>181</v>
      </c>
      <c r="C21" s="545"/>
      <c r="D21" s="545"/>
      <c r="E21" s="546" t="s">
        <v>180</v>
      </c>
      <c r="F21" s="545"/>
      <c r="G21" s="547"/>
      <c r="H21" s="545" t="s">
        <v>179</v>
      </c>
      <c r="I21" s="545"/>
      <c r="J21" s="545"/>
    </row>
    <row r="22" spans="1:16" ht="16.649999999999999" customHeight="1">
      <c r="A22" s="543"/>
      <c r="B22" s="181" t="s">
        <v>176</v>
      </c>
      <c r="C22" s="181" t="s">
        <v>175</v>
      </c>
      <c r="D22" s="180" t="s">
        <v>174</v>
      </c>
      <c r="E22" s="191" t="s">
        <v>176</v>
      </c>
      <c r="F22" s="181" t="s">
        <v>175</v>
      </c>
      <c r="G22" s="190" t="s">
        <v>174</v>
      </c>
      <c r="H22" s="181" t="s">
        <v>176</v>
      </c>
      <c r="I22" s="181" t="s">
        <v>175</v>
      </c>
      <c r="J22" s="180" t="s">
        <v>174</v>
      </c>
    </row>
    <row r="23" spans="1:16" ht="16.649999999999999" customHeight="1">
      <c r="A23" s="9" t="s">
        <v>173</v>
      </c>
      <c r="B23" s="189">
        <v>980</v>
      </c>
      <c r="C23" s="178">
        <v>947</v>
      </c>
      <c r="D23" s="188">
        <v>96.6</v>
      </c>
      <c r="E23" s="187">
        <v>1080</v>
      </c>
      <c r="F23" s="187">
        <v>1035</v>
      </c>
      <c r="G23" s="186">
        <v>95.8</v>
      </c>
      <c r="H23" s="178">
        <v>1111</v>
      </c>
      <c r="I23" s="178">
        <v>1058</v>
      </c>
      <c r="J23" s="177">
        <v>95.2</v>
      </c>
    </row>
    <row r="24" spans="1:16" s="36" customFormat="1" ht="16.649999999999999" customHeight="1">
      <c r="A24" s="9" t="s">
        <v>23</v>
      </c>
      <c r="B24" s="189">
        <v>949</v>
      </c>
      <c r="C24" s="178">
        <v>929</v>
      </c>
      <c r="D24" s="188">
        <v>97.9</v>
      </c>
      <c r="E24" s="187">
        <v>946</v>
      </c>
      <c r="F24" s="187">
        <v>896</v>
      </c>
      <c r="G24" s="186">
        <v>94.7</v>
      </c>
      <c r="H24" s="178">
        <v>1048</v>
      </c>
      <c r="I24" s="178">
        <v>1009</v>
      </c>
      <c r="J24" s="177">
        <v>96.3</v>
      </c>
    </row>
    <row r="25" spans="1:16" s="36" customFormat="1" ht="16.649999999999999" customHeight="1">
      <c r="A25" s="9" t="s">
        <v>22</v>
      </c>
      <c r="B25" s="178">
        <v>874</v>
      </c>
      <c r="C25" s="178">
        <v>856</v>
      </c>
      <c r="D25" s="188">
        <v>97.9</v>
      </c>
      <c r="E25" s="187">
        <v>947</v>
      </c>
      <c r="F25" s="187">
        <v>921</v>
      </c>
      <c r="G25" s="186">
        <v>97.3</v>
      </c>
      <c r="H25" s="178">
        <v>944</v>
      </c>
      <c r="I25" s="178">
        <v>885</v>
      </c>
      <c r="J25" s="177">
        <v>93.8</v>
      </c>
    </row>
    <row r="26" spans="1:16" s="36" customFormat="1" ht="16.649999999999999" customHeight="1">
      <c r="A26" s="9" t="s">
        <v>20</v>
      </c>
      <c r="B26" s="178">
        <v>900</v>
      </c>
      <c r="C26" s="178">
        <v>879</v>
      </c>
      <c r="D26" s="188">
        <v>97.7</v>
      </c>
      <c r="E26" s="187">
        <v>896</v>
      </c>
      <c r="F26" s="187">
        <v>860</v>
      </c>
      <c r="G26" s="186">
        <v>96</v>
      </c>
      <c r="H26" s="178">
        <v>972</v>
      </c>
      <c r="I26" s="178">
        <v>942</v>
      </c>
      <c r="J26" s="177">
        <v>96.9</v>
      </c>
    </row>
    <row r="27" spans="1:16" ht="16.649999999999999" customHeight="1" thickBot="1">
      <c r="A27" s="20" t="s">
        <v>27</v>
      </c>
      <c r="B27" s="176">
        <v>869</v>
      </c>
      <c r="C27" s="176">
        <v>837</v>
      </c>
      <c r="D27" s="185">
        <v>96.3</v>
      </c>
      <c r="E27" s="184">
        <v>923</v>
      </c>
      <c r="F27" s="184">
        <v>854</v>
      </c>
      <c r="G27" s="183">
        <v>92.5</v>
      </c>
      <c r="H27" s="176">
        <v>932</v>
      </c>
      <c r="I27" s="176">
        <v>910</v>
      </c>
      <c r="J27" s="175">
        <f>I27/H27*100</f>
        <v>97.639484978540764</v>
      </c>
    </row>
    <row r="28" spans="1:16" ht="16.649999999999999" customHeight="1" thickBot="1">
      <c r="A28" s="158"/>
      <c r="B28" s="46"/>
      <c r="C28" s="46"/>
      <c r="D28" s="46"/>
      <c r="E28" s="46"/>
      <c r="F28" s="46"/>
      <c r="G28" s="46"/>
      <c r="H28" s="46"/>
      <c r="I28" s="46"/>
      <c r="J28" s="46"/>
      <c r="P28" s="182"/>
    </row>
    <row r="29" spans="1:16" ht="16.649999999999999" customHeight="1">
      <c r="A29" s="542" t="s">
        <v>1</v>
      </c>
      <c r="B29" s="555" t="s">
        <v>178</v>
      </c>
      <c r="C29" s="555"/>
      <c r="D29" s="555"/>
      <c r="E29" s="545" t="s">
        <v>177</v>
      </c>
      <c r="F29" s="545"/>
      <c r="G29" s="545"/>
    </row>
    <row r="30" spans="1:16" ht="16.649999999999999" customHeight="1">
      <c r="A30" s="543"/>
      <c r="B30" s="172" t="s">
        <v>176</v>
      </c>
      <c r="C30" s="172" t="s">
        <v>175</v>
      </c>
      <c r="D30" s="172" t="s">
        <v>174</v>
      </c>
      <c r="E30" s="181" t="s">
        <v>176</v>
      </c>
      <c r="F30" s="181" t="s">
        <v>175</v>
      </c>
      <c r="G30" s="180" t="s">
        <v>174</v>
      </c>
    </row>
    <row r="31" spans="1:16" ht="16.649999999999999" customHeight="1">
      <c r="A31" s="9" t="s">
        <v>173</v>
      </c>
      <c r="B31" s="179">
        <v>1094</v>
      </c>
      <c r="C31" s="178">
        <v>1071</v>
      </c>
      <c r="D31" s="177">
        <v>97.9</v>
      </c>
      <c r="E31" s="178">
        <v>1140</v>
      </c>
      <c r="F31" s="178">
        <v>736</v>
      </c>
      <c r="G31" s="177">
        <v>64.599999999999994</v>
      </c>
    </row>
    <row r="32" spans="1:16" s="36" customFormat="1" ht="16.649999999999999" customHeight="1">
      <c r="A32" s="9" t="s">
        <v>23</v>
      </c>
      <c r="B32" s="179">
        <v>1144</v>
      </c>
      <c r="C32" s="178">
        <v>1090</v>
      </c>
      <c r="D32" s="177">
        <v>95.3</v>
      </c>
      <c r="E32" s="178">
        <v>1061</v>
      </c>
      <c r="F32" s="178">
        <v>629</v>
      </c>
      <c r="G32" s="177">
        <v>59.3</v>
      </c>
    </row>
    <row r="33" spans="1:7" s="36" customFormat="1" ht="16.649999999999999" customHeight="1">
      <c r="A33" s="9" t="s">
        <v>22</v>
      </c>
      <c r="B33" s="178">
        <v>1088</v>
      </c>
      <c r="C33" s="178">
        <v>1049</v>
      </c>
      <c r="D33" s="177">
        <v>96.4</v>
      </c>
      <c r="E33" s="178">
        <v>962</v>
      </c>
      <c r="F33" s="178">
        <v>595</v>
      </c>
      <c r="G33" s="177">
        <v>61.9</v>
      </c>
    </row>
    <row r="34" spans="1:7" s="36" customFormat="1" ht="16.649999999999999" customHeight="1">
      <c r="A34" s="9" t="s">
        <v>20</v>
      </c>
      <c r="B34" s="178">
        <v>1008</v>
      </c>
      <c r="C34" s="178">
        <v>980</v>
      </c>
      <c r="D34" s="177">
        <v>97.2</v>
      </c>
      <c r="E34" s="178">
        <v>1026</v>
      </c>
      <c r="F34" s="178">
        <v>595</v>
      </c>
      <c r="G34" s="177">
        <v>58</v>
      </c>
    </row>
    <row r="35" spans="1:7" ht="16.649999999999999" customHeight="1" thickBot="1">
      <c r="A35" s="20" t="s">
        <v>27</v>
      </c>
      <c r="B35" s="176">
        <v>1033</v>
      </c>
      <c r="C35" s="176">
        <v>1006</v>
      </c>
      <c r="D35" s="175">
        <v>97.4</v>
      </c>
      <c r="E35" s="176">
        <v>939</v>
      </c>
      <c r="F35" s="176">
        <v>552</v>
      </c>
      <c r="G35" s="175">
        <v>58.8</v>
      </c>
    </row>
    <row r="36" spans="1:7" ht="16.649999999999999" customHeight="1">
      <c r="A36" s="174" t="s">
        <v>172</v>
      </c>
    </row>
    <row r="37" spans="1:7" ht="16.649999999999999" customHeight="1">
      <c r="A37" s="174"/>
    </row>
    <row r="38" spans="1:7" ht="16.649999999999999" customHeight="1" thickBot="1">
      <c r="A38" s="173" t="s">
        <v>171</v>
      </c>
      <c r="F38" s="556" t="s">
        <v>170</v>
      </c>
      <c r="G38" s="556"/>
    </row>
    <row r="39" spans="1:7" ht="14.4">
      <c r="A39" s="557" t="s">
        <v>1</v>
      </c>
      <c r="B39" s="559" t="s">
        <v>169</v>
      </c>
      <c r="C39" s="560"/>
      <c r="D39" s="560"/>
      <c r="E39" s="560"/>
      <c r="F39" s="560"/>
      <c r="G39" s="560"/>
    </row>
    <row r="40" spans="1:7" ht="14.4">
      <c r="A40" s="558"/>
      <c r="B40" s="561" t="s">
        <v>168</v>
      </c>
      <c r="C40" s="561"/>
      <c r="D40" s="562" t="s">
        <v>167</v>
      </c>
      <c r="E40" s="563"/>
      <c r="F40" s="564" t="s">
        <v>166</v>
      </c>
      <c r="G40" s="565"/>
    </row>
    <row r="41" spans="1:7" ht="14.4">
      <c r="A41" s="558"/>
      <c r="B41" s="172" t="s">
        <v>165</v>
      </c>
      <c r="C41" s="171" t="s">
        <v>164</v>
      </c>
      <c r="D41" s="171" t="s">
        <v>165</v>
      </c>
      <c r="E41" s="170" t="s">
        <v>164</v>
      </c>
      <c r="F41" s="171" t="s">
        <v>165</v>
      </c>
      <c r="G41" s="170" t="s">
        <v>164</v>
      </c>
    </row>
    <row r="42" spans="1:7" ht="14.4">
      <c r="A42" s="169" t="s">
        <v>163</v>
      </c>
      <c r="B42" s="168">
        <v>5</v>
      </c>
      <c r="C42" s="167">
        <v>17</v>
      </c>
      <c r="D42" s="163">
        <v>3</v>
      </c>
      <c r="E42" s="163">
        <v>5</v>
      </c>
      <c r="F42" s="164" t="s">
        <v>162</v>
      </c>
      <c r="G42" s="164" t="s">
        <v>162</v>
      </c>
    </row>
    <row r="43" spans="1:7" ht="14.4">
      <c r="A43" s="166">
        <v>3</v>
      </c>
      <c r="B43" s="164">
        <v>8</v>
      </c>
      <c r="C43" s="163">
        <v>35</v>
      </c>
      <c r="D43" s="163">
        <v>2</v>
      </c>
      <c r="E43" s="163">
        <v>2</v>
      </c>
      <c r="F43" s="164">
        <v>0</v>
      </c>
      <c r="G43" s="164">
        <v>0</v>
      </c>
    </row>
    <row r="44" spans="1:7" s="36" customFormat="1" ht="14.4">
      <c r="A44" s="165">
        <v>4</v>
      </c>
      <c r="B44" s="164">
        <v>11</v>
      </c>
      <c r="C44" s="163">
        <v>34</v>
      </c>
      <c r="D44" s="163">
        <v>0</v>
      </c>
      <c r="E44" s="163">
        <v>0</v>
      </c>
      <c r="F44" s="46">
        <v>7</v>
      </c>
      <c r="G44" s="46">
        <v>16</v>
      </c>
    </row>
    <row r="45" spans="1:7" s="36" customFormat="1" ht="14.4">
      <c r="A45" s="165">
        <v>5</v>
      </c>
      <c r="B45" s="164">
        <v>36</v>
      </c>
      <c r="C45" s="163">
        <v>90</v>
      </c>
      <c r="D45" s="163">
        <v>3</v>
      </c>
      <c r="E45" s="163">
        <v>5</v>
      </c>
      <c r="F45" s="46">
        <v>14</v>
      </c>
      <c r="G45" s="46">
        <v>30</v>
      </c>
    </row>
    <row r="46" spans="1:7" ht="15" thickBot="1">
      <c r="A46" s="162">
        <v>6</v>
      </c>
      <c r="B46" s="161">
        <v>50</v>
      </c>
      <c r="C46" s="160">
        <v>121</v>
      </c>
      <c r="D46" s="160">
        <v>5</v>
      </c>
      <c r="E46" s="160">
        <v>11</v>
      </c>
      <c r="F46" s="159">
        <v>14</v>
      </c>
      <c r="G46" s="159">
        <v>32</v>
      </c>
    </row>
    <row r="47" spans="1:7" ht="14.4">
      <c r="A47" s="158" t="s">
        <v>161</v>
      </c>
    </row>
  </sheetData>
  <mergeCells count="19">
    <mergeCell ref="A29:A30"/>
    <mergeCell ref="B29:D29"/>
    <mergeCell ref="E29:G29"/>
    <mergeCell ref="F38:G38"/>
    <mergeCell ref="A39:A41"/>
    <mergeCell ref="B39:G39"/>
    <mergeCell ref="B40:C40"/>
    <mergeCell ref="D40:E40"/>
    <mergeCell ref="F40:G40"/>
    <mergeCell ref="G2:H2"/>
    <mergeCell ref="A21:A22"/>
    <mergeCell ref="B21:D21"/>
    <mergeCell ref="E21:G21"/>
    <mergeCell ref="H21:J21"/>
    <mergeCell ref="A12:A13"/>
    <mergeCell ref="B12:C12"/>
    <mergeCell ref="D12:E12"/>
    <mergeCell ref="F12:G12"/>
    <mergeCell ref="H12:I12"/>
  </mergeCells>
  <phoneticPr fontId="5"/>
  <pageMargins left="0.75" right="0.75" top="1" bottom="1" header="0.51200000000000001" footer="0.51200000000000001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A4AD-7CAF-4214-8F05-06EBDC05AA18}">
  <dimension ref="A1:AE29"/>
  <sheetViews>
    <sheetView showOutlineSymbols="0" view="pageBreakPreview" zoomScaleNormal="100" zoomScaleSheetLayoutView="100" workbookViewId="0"/>
  </sheetViews>
  <sheetFormatPr defaultColWidth="11.88671875" defaultRowHeight="14.4"/>
  <cols>
    <col min="1" max="1" width="10.109375" style="370" customWidth="1"/>
    <col min="2" max="3" width="8.33203125" style="368" customWidth="1"/>
    <col min="4" max="4" width="11.77734375" style="368" customWidth="1"/>
    <col min="5" max="11" width="8.77734375" style="368" customWidth="1"/>
    <col min="12" max="12" width="10.77734375" style="369" customWidth="1"/>
    <col min="13" max="13" width="50.109375" style="369" customWidth="1"/>
    <col min="14" max="31" width="11.88671875" style="369"/>
    <col min="32" max="16384" width="11.88671875" style="368"/>
  </cols>
  <sheetData>
    <row r="1" spans="1:15" ht="29.25" customHeight="1" thickBot="1">
      <c r="A1" s="437" t="s">
        <v>569</v>
      </c>
      <c r="B1" s="436"/>
      <c r="C1" s="436"/>
      <c r="D1" s="436"/>
      <c r="E1" s="436"/>
      <c r="F1" s="436"/>
      <c r="G1" s="436"/>
      <c r="H1" s="436"/>
      <c r="I1" s="436"/>
      <c r="J1" s="436"/>
      <c r="K1" s="435" t="s">
        <v>568</v>
      </c>
      <c r="L1" s="434"/>
      <c r="M1" s="582" t="s">
        <v>567</v>
      </c>
    </row>
    <row r="2" spans="1:15" ht="20.100000000000001" customHeight="1">
      <c r="A2" s="584" t="s">
        <v>566</v>
      </c>
      <c r="B2" s="585"/>
      <c r="C2" s="588" t="s">
        <v>565</v>
      </c>
      <c r="D2" s="433" t="s">
        <v>564</v>
      </c>
      <c r="E2" s="590" t="s">
        <v>563</v>
      </c>
      <c r="F2" s="590" t="s">
        <v>562</v>
      </c>
      <c r="G2" s="593" t="s">
        <v>561</v>
      </c>
      <c r="H2" s="595" t="s">
        <v>560</v>
      </c>
      <c r="I2" s="596"/>
      <c r="J2" s="597"/>
      <c r="K2" s="598" t="s">
        <v>559</v>
      </c>
      <c r="M2" s="583"/>
    </row>
    <row r="3" spans="1:15" ht="45.75" customHeight="1">
      <c r="A3" s="586"/>
      <c r="B3" s="587"/>
      <c r="C3" s="589"/>
      <c r="D3" s="432" t="s">
        <v>558</v>
      </c>
      <c r="E3" s="591"/>
      <c r="F3" s="592"/>
      <c r="G3" s="594"/>
      <c r="H3" s="431" t="s">
        <v>557</v>
      </c>
      <c r="I3" s="431" t="s">
        <v>556</v>
      </c>
      <c r="J3" s="430" t="s">
        <v>555</v>
      </c>
      <c r="K3" s="599"/>
      <c r="M3" s="429" t="s">
        <v>554</v>
      </c>
    </row>
    <row r="4" spans="1:15" s="369" customFormat="1" ht="18" customHeight="1">
      <c r="A4" s="567" t="s">
        <v>435</v>
      </c>
      <c r="B4" s="417" t="s">
        <v>553</v>
      </c>
      <c r="C4" s="416" t="s">
        <v>552</v>
      </c>
      <c r="D4" s="428" t="s">
        <v>551</v>
      </c>
      <c r="E4" s="426">
        <v>342</v>
      </c>
      <c r="F4" s="581">
        <v>147413</v>
      </c>
      <c r="G4" s="427">
        <v>36851</v>
      </c>
      <c r="H4" s="427">
        <v>28384</v>
      </c>
      <c r="I4" s="427">
        <v>8361</v>
      </c>
      <c r="J4" s="426">
        <v>106</v>
      </c>
      <c r="K4" s="425">
        <v>101</v>
      </c>
      <c r="L4" s="390"/>
      <c r="M4" s="390"/>
      <c r="N4" s="390"/>
      <c r="O4" s="390"/>
    </row>
    <row r="5" spans="1:15" s="369" customFormat="1" ht="18" customHeight="1">
      <c r="A5" s="580"/>
      <c r="B5" s="417" t="s">
        <v>550</v>
      </c>
      <c r="C5" s="416" t="s">
        <v>549</v>
      </c>
      <c r="D5" s="418" t="s">
        <v>548</v>
      </c>
      <c r="E5" s="414">
        <v>311</v>
      </c>
      <c r="F5" s="569"/>
      <c r="G5" s="413">
        <v>4433</v>
      </c>
      <c r="H5" s="413">
        <v>2338</v>
      </c>
      <c r="I5" s="413">
        <v>2043</v>
      </c>
      <c r="J5" s="414">
        <v>52</v>
      </c>
      <c r="K5" s="414">
        <v>12.1</v>
      </c>
      <c r="L5" s="390"/>
      <c r="M5" s="390"/>
      <c r="N5" s="390"/>
      <c r="O5" s="390"/>
    </row>
    <row r="6" spans="1:15" s="369" customFormat="1" ht="18" customHeight="1">
      <c r="A6" s="580"/>
      <c r="B6" s="417" t="s">
        <v>547</v>
      </c>
      <c r="C6" s="416" t="s">
        <v>544</v>
      </c>
      <c r="D6" s="415" t="s">
        <v>546</v>
      </c>
      <c r="E6" s="414">
        <v>311</v>
      </c>
      <c r="F6" s="569"/>
      <c r="G6" s="413">
        <v>1278</v>
      </c>
      <c r="H6" s="413">
        <v>1195</v>
      </c>
      <c r="I6" s="415">
        <v>83</v>
      </c>
      <c r="J6" s="415" t="s">
        <v>77</v>
      </c>
      <c r="K6" s="414">
        <v>3.5</v>
      </c>
      <c r="L6" s="390"/>
      <c r="M6" s="390"/>
      <c r="N6" s="390"/>
      <c r="O6" s="390"/>
    </row>
    <row r="7" spans="1:15" s="369" customFormat="1" ht="18" customHeight="1">
      <c r="A7" s="580"/>
      <c r="B7" s="417" t="s">
        <v>545</v>
      </c>
      <c r="C7" s="416" t="s">
        <v>544</v>
      </c>
      <c r="D7" s="415" t="s">
        <v>77</v>
      </c>
      <c r="E7" s="414">
        <v>311</v>
      </c>
      <c r="F7" s="569"/>
      <c r="G7" s="413">
        <v>79</v>
      </c>
      <c r="H7" s="413">
        <v>79</v>
      </c>
      <c r="I7" s="415" t="s">
        <v>77</v>
      </c>
      <c r="J7" s="415" t="s">
        <v>77</v>
      </c>
      <c r="K7" s="414">
        <v>0.2</v>
      </c>
      <c r="L7" s="390"/>
      <c r="M7" s="390"/>
      <c r="N7" s="390"/>
      <c r="O7" s="390"/>
    </row>
    <row r="8" spans="1:15" s="369" customFormat="1" ht="18" customHeight="1">
      <c r="A8" s="580"/>
      <c r="B8" s="417" t="s">
        <v>543</v>
      </c>
      <c r="C8" s="416" t="s">
        <v>542</v>
      </c>
      <c r="D8" s="415" t="s">
        <v>77</v>
      </c>
      <c r="E8" s="414">
        <v>311</v>
      </c>
      <c r="F8" s="569"/>
      <c r="G8" s="413">
        <v>567</v>
      </c>
      <c r="H8" s="412">
        <v>529</v>
      </c>
      <c r="I8" s="412">
        <v>10</v>
      </c>
      <c r="J8" s="415">
        <v>28</v>
      </c>
      <c r="K8" s="414">
        <v>1.6</v>
      </c>
      <c r="L8" s="390"/>
      <c r="M8" s="390"/>
      <c r="N8" s="390"/>
      <c r="O8" s="390"/>
    </row>
    <row r="9" spans="1:15" s="369" customFormat="1" ht="18" customHeight="1">
      <c r="A9" s="566" t="s">
        <v>23</v>
      </c>
      <c r="B9" s="424" t="s">
        <v>553</v>
      </c>
      <c r="C9" s="423" t="s">
        <v>552</v>
      </c>
      <c r="D9" s="422" t="s">
        <v>551</v>
      </c>
      <c r="E9" s="421">
        <v>344</v>
      </c>
      <c r="F9" s="568">
        <v>146806</v>
      </c>
      <c r="G9" s="420">
        <v>35535</v>
      </c>
      <c r="H9" s="420">
        <v>27668</v>
      </c>
      <c r="I9" s="420">
        <v>7824</v>
      </c>
      <c r="J9" s="420">
        <v>43</v>
      </c>
      <c r="K9" s="419">
        <v>97.4</v>
      </c>
      <c r="L9" s="390"/>
      <c r="M9" s="390"/>
      <c r="N9" s="390"/>
      <c r="O9" s="390"/>
    </row>
    <row r="10" spans="1:15" s="369" customFormat="1" ht="18" customHeight="1">
      <c r="A10" s="567"/>
      <c r="B10" s="417" t="s">
        <v>550</v>
      </c>
      <c r="C10" s="416" t="s">
        <v>549</v>
      </c>
      <c r="D10" s="418" t="s">
        <v>548</v>
      </c>
      <c r="E10" s="414">
        <v>311</v>
      </c>
      <c r="F10" s="569"/>
      <c r="G10" s="413">
        <v>3347</v>
      </c>
      <c r="H10" s="413">
        <v>2216</v>
      </c>
      <c r="I10" s="413">
        <v>1089</v>
      </c>
      <c r="J10" s="413">
        <v>42</v>
      </c>
      <c r="K10" s="411">
        <v>9.1999999999999993</v>
      </c>
      <c r="L10" s="390"/>
      <c r="M10" s="390"/>
      <c r="N10" s="390"/>
      <c r="O10" s="390"/>
    </row>
    <row r="11" spans="1:15" s="369" customFormat="1" ht="18" customHeight="1">
      <c r="A11" s="567"/>
      <c r="B11" s="417" t="s">
        <v>547</v>
      </c>
      <c r="C11" s="416" t="s">
        <v>544</v>
      </c>
      <c r="D11" s="415" t="s">
        <v>546</v>
      </c>
      <c r="E11" s="414">
        <v>311</v>
      </c>
      <c r="F11" s="569"/>
      <c r="G11" s="413">
        <v>5207</v>
      </c>
      <c r="H11" s="413">
        <v>2284</v>
      </c>
      <c r="I11" s="415">
        <v>2923</v>
      </c>
      <c r="J11" s="415" t="s">
        <v>77</v>
      </c>
      <c r="K11" s="411">
        <v>3.5</v>
      </c>
      <c r="L11" s="390"/>
      <c r="M11" s="390"/>
      <c r="N11" s="390"/>
      <c r="O11" s="390"/>
    </row>
    <row r="12" spans="1:15" s="369" customFormat="1" ht="18" customHeight="1">
      <c r="A12" s="567"/>
      <c r="B12" s="417" t="s">
        <v>545</v>
      </c>
      <c r="C12" s="416" t="s">
        <v>544</v>
      </c>
      <c r="D12" s="415" t="s">
        <v>77</v>
      </c>
      <c r="E12" s="414">
        <v>311</v>
      </c>
      <c r="F12" s="569"/>
      <c r="G12" s="413">
        <v>54</v>
      </c>
      <c r="H12" s="413">
        <v>54</v>
      </c>
      <c r="I12" s="415" t="s">
        <v>77</v>
      </c>
      <c r="J12" s="415" t="s">
        <v>77</v>
      </c>
      <c r="K12" s="411">
        <v>0.1</v>
      </c>
      <c r="L12" s="390"/>
      <c r="M12" s="390"/>
      <c r="N12" s="390"/>
      <c r="O12" s="390"/>
    </row>
    <row r="13" spans="1:15" s="369" customFormat="1" ht="18" customHeight="1">
      <c r="A13" s="567"/>
      <c r="B13" s="417" t="s">
        <v>543</v>
      </c>
      <c r="C13" s="416" t="s">
        <v>542</v>
      </c>
      <c r="D13" s="415" t="s">
        <v>77</v>
      </c>
      <c r="E13" s="414">
        <v>311</v>
      </c>
      <c r="F13" s="569"/>
      <c r="G13" s="413">
        <v>489</v>
      </c>
      <c r="H13" s="412">
        <v>456</v>
      </c>
      <c r="I13" s="412">
        <v>5</v>
      </c>
      <c r="J13" s="412">
        <v>28</v>
      </c>
      <c r="K13" s="411">
        <v>0.3</v>
      </c>
      <c r="L13" s="390"/>
      <c r="M13" s="390"/>
      <c r="N13" s="390"/>
      <c r="O13" s="390"/>
    </row>
    <row r="14" spans="1:15" s="369" customFormat="1" ht="18" customHeight="1">
      <c r="A14" s="566" t="s">
        <v>22</v>
      </c>
      <c r="B14" s="424" t="s">
        <v>553</v>
      </c>
      <c r="C14" s="423" t="s">
        <v>552</v>
      </c>
      <c r="D14" s="422" t="s">
        <v>551</v>
      </c>
      <c r="E14" s="421">
        <v>345</v>
      </c>
      <c r="F14" s="568">
        <v>145630</v>
      </c>
      <c r="G14" s="420">
        <v>34809.94</v>
      </c>
      <c r="H14" s="420">
        <v>27058.52</v>
      </c>
      <c r="I14" s="420">
        <v>7706.42</v>
      </c>
      <c r="J14" s="420">
        <v>45</v>
      </c>
      <c r="K14" s="419">
        <v>95.4</v>
      </c>
      <c r="L14" s="390"/>
      <c r="M14" s="390"/>
      <c r="N14" s="390"/>
      <c r="O14" s="390"/>
    </row>
    <row r="15" spans="1:15" s="369" customFormat="1" ht="18" customHeight="1">
      <c r="A15" s="567"/>
      <c r="B15" s="417" t="s">
        <v>550</v>
      </c>
      <c r="C15" s="416" t="s">
        <v>549</v>
      </c>
      <c r="D15" s="418" t="s">
        <v>548</v>
      </c>
      <c r="E15" s="414">
        <v>312</v>
      </c>
      <c r="F15" s="569"/>
      <c r="G15" s="413">
        <v>3133.79</v>
      </c>
      <c r="H15" s="413">
        <v>1949.0500000000002</v>
      </c>
      <c r="I15" s="413">
        <v>1143.7399999999998</v>
      </c>
      <c r="J15" s="413">
        <v>41</v>
      </c>
      <c r="K15" s="411">
        <v>8.6</v>
      </c>
      <c r="L15" s="390"/>
      <c r="M15" s="390"/>
      <c r="N15" s="390"/>
      <c r="O15" s="390"/>
    </row>
    <row r="16" spans="1:15" s="369" customFormat="1" ht="18" customHeight="1">
      <c r="A16" s="567"/>
      <c r="B16" s="417" t="s">
        <v>547</v>
      </c>
      <c r="C16" s="416" t="s">
        <v>544</v>
      </c>
      <c r="D16" s="415" t="s">
        <v>546</v>
      </c>
      <c r="E16" s="414">
        <v>312</v>
      </c>
      <c r="F16" s="569"/>
      <c r="G16" s="413">
        <v>4760.4799999999996</v>
      </c>
      <c r="H16" s="413">
        <v>2189.44</v>
      </c>
      <c r="I16" s="415">
        <v>2571.04</v>
      </c>
      <c r="J16" s="415" t="s">
        <v>77</v>
      </c>
      <c r="K16" s="411">
        <v>3.3</v>
      </c>
      <c r="L16" s="390"/>
      <c r="M16" s="390"/>
      <c r="N16" s="390"/>
      <c r="O16" s="390"/>
    </row>
    <row r="17" spans="1:15" s="369" customFormat="1" ht="18" customHeight="1">
      <c r="A17" s="567"/>
      <c r="B17" s="417" t="s">
        <v>545</v>
      </c>
      <c r="C17" s="416" t="s">
        <v>544</v>
      </c>
      <c r="D17" s="415" t="s">
        <v>77</v>
      </c>
      <c r="E17" s="414">
        <v>312</v>
      </c>
      <c r="F17" s="569"/>
      <c r="G17" s="413">
        <v>59</v>
      </c>
      <c r="H17" s="413">
        <v>59</v>
      </c>
      <c r="I17" s="415" t="s">
        <v>77</v>
      </c>
      <c r="J17" s="415" t="s">
        <v>77</v>
      </c>
      <c r="K17" s="411">
        <v>0.2</v>
      </c>
      <c r="L17" s="390"/>
      <c r="M17" s="390"/>
      <c r="N17" s="390"/>
      <c r="O17" s="390"/>
    </row>
    <row r="18" spans="1:15" s="369" customFormat="1" ht="18" customHeight="1">
      <c r="A18" s="567"/>
      <c r="B18" s="417" t="s">
        <v>543</v>
      </c>
      <c r="C18" s="416" t="s">
        <v>542</v>
      </c>
      <c r="D18" s="415" t="s">
        <v>77</v>
      </c>
      <c r="E18" s="414">
        <v>312</v>
      </c>
      <c r="F18" s="569"/>
      <c r="G18" s="413">
        <v>434.62</v>
      </c>
      <c r="H18" s="412">
        <v>402.8</v>
      </c>
      <c r="I18" s="412">
        <v>0.82</v>
      </c>
      <c r="J18" s="412">
        <v>31</v>
      </c>
      <c r="K18" s="411">
        <v>1.2</v>
      </c>
      <c r="L18" s="390"/>
      <c r="M18" s="390"/>
      <c r="N18" s="390"/>
      <c r="O18" s="390"/>
    </row>
    <row r="19" spans="1:15" s="369" customFormat="1" ht="18" customHeight="1">
      <c r="A19" s="574" t="s">
        <v>20</v>
      </c>
      <c r="B19" s="410" t="s">
        <v>553</v>
      </c>
      <c r="C19" s="409" t="s">
        <v>552</v>
      </c>
      <c r="D19" s="408" t="s">
        <v>551</v>
      </c>
      <c r="E19" s="407">
        <v>341</v>
      </c>
      <c r="F19" s="577">
        <v>145311</v>
      </c>
      <c r="G19" s="406">
        <v>33667</v>
      </c>
      <c r="H19" s="406">
        <v>26401</v>
      </c>
      <c r="I19" s="406">
        <v>7211</v>
      </c>
      <c r="J19" s="406">
        <v>55</v>
      </c>
      <c r="K19" s="405">
        <v>92</v>
      </c>
      <c r="L19" s="390"/>
      <c r="M19" s="390"/>
      <c r="N19" s="390"/>
      <c r="O19" s="390"/>
    </row>
    <row r="20" spans="1:15" s="369" customFormat="1" ht="18" customHeight="1">
      <c r="A20" s="575"/>
      <c r="B20" s="403" t="s">
        <v>550</v>
      </c>
      <c r="C20" s="402" t="s">
        <v>549</v>
      </c>
      <c r="D20" s="404" t="s">
        <v>548</v>
      </c>
      <c r="E20" s="401">
        <v>311</v>
      </c>
      <c r="F20" s="578"/>
      <c r="G20" s="400">
        <v>3443</v>
      </c>
      <c r="H20" s="400">
        <v>2201</v>
      </c>
      <c r="I20" s="400">
        <v>1215</v>
      </c>
      <c r="J20" s="400">
        <v>27</v>
      </c>
      <c r="K20" s="398">
        <v>9.4</v>
      </c>
      <c r="L20" s="390"/>
      <c r="M20" s="390"/>
      <c r="N20" s="390"/>
      <c r="O20" s="390"/>
    </row>
    <row r="21" spans="1:15" s="369" customFormat="1" ht="18" customHeight="1">
      <c r="A21" s="575"/>
      <c r="B21" s="403" t="s">
        <v>547</v>
      </c>
      <c r="C21" s="402" t="s">
        <v>544</v>
      </c>
      <c r="D21" s="399" t="s">
        <v>546</v>
      </c>
      <c r="E21" s="401">
        <v>311</v>
      </c>
      <c r="F21" s="578"/>
      <c r="G21" s="400">
        <v>1099</v>
      </c>
      <c r="H21" s="400">
        <v>1024</v>
      </c>
      <c r="I21" s="399">
        <v>75</v>
      </c>
      <c r="J21" s="399" t="s">
        <v>77</v>
      </c>
      <c r="K21" s="398">
        <v>3</v>
      </c>
      <c r="L21" s="390"/>
      <c r="M21" s="390"/>
      <c r="N21" s="390"/>
      <c r="O21" s="390"/>
    </row>
    <row r="22" spans="1:15" s="369" customFormat="1" ht="18" customHeight="1">
      <c r="A22" s="575"/>
      <c r="B22" s="403" t="s">
        <v>545</v>
      </c>
      <c r="C22" s="402" t="s">
        <v>544</v>
      </c>
      <c r="D22" s="399" t="s">
        <v>77</v>
      </c>
      <c r="E22" s="401">
        <v>311</v>
      </c>
      <c r="F22" s="578"/>
      <c r="G22" s="400">
        <v>68</v>
      </c>
      <c r="H22" s="400">
        <v>68</v>
      </c>
      <c r="I22" s="399" t="s">
        <v>77</v>
      </c>
      <c r="J22" s="399" t="s">
        <v>77</v>
      </c>
      <c r="K22" s="398">
        <v>0.2</v>
      </c>
      <c r="L22" s="390"/>
      <c r="M22" s="390"/>
      <c r="N22" s="390"/>
      <c r="O22" s="390"/>
    </row>
    <row r="23" spans="1:15" s="369" customFormat="1" ht="18" customHeight="1">
      <c r="A23" s="576"/>
      <c r="B23" s="397" t="s">
        <v>543</v>
      </c>
      <c r="C23" s="396" t="s">
        <v>542</v>
      </c>
      <c r="D23" s="395" t="s">
        <v>77</v>
      </c>
      <c r="E23" s="394">
        <v>311</v>
      </c>
      <c r="F23" s="579"/>
      <c r="G23" s="393">
        <v>425</v>
      </c>
      <c r="H23" s="392">
        <v>384</v>
      </c>
      <c r="I23" s="392" t="s">
        <v>77</v>
      </c>
      <c r="J23" s="392">
        <v>41</v>
      </c>
      <c r="K23" s="391">
        <v>1.2</v>
      </c>
      <c r="L23" s="390"/>
      <c r="M23" s="390"/>
      <c r="N23" s="390"/>
      <c r="O23" s="390"/>
    </row>
    <row r="24" spans="1:15" s="369" customFormat="1" ht="18" customHeight="1">
      <c r="A24" s="570" t="s">
        <v>26</v>
      </c>
      <c r="B24" s="387" t="s">
        <v>553</v>
      </c>
      <c r="C24" s="386" t="s">
        <v>552</v>
      </c>
      <c r="D24" s="389" t="s">
        <v>551</v>
      </c>
      <c r="E24" s="384">
        <v>342</v>
      </c>
      <c r="F24" s="572">
        <v>144451</v>
      </c>
      <c r="G24" s="382">
        <f>SUM(H24:J24)</f>
        <v>32828</v>
      </c>
      <c r="H24" s="381">
        <v>24727</v>
      </c>
      <c r="I24" s="381">
        <v>8054</v>
      </c>
      <c r="J24" s="381">
        <v>47</v>
      </c>
      <c r="K24" s="379">
        <f>G24/365</f>
        <v>89.939726027397256</v>
      </c>
    </row>
    <row r="25" spans="1:15" s="369" customFormat="1" ht="18" customHeight="1">
      <c r="A25" s="570"/>
      <c r="B25" s="387" t="s">
        <v>550</v>
      </c>
      <c r="C25" s="386" t="s">
        <v>549</v>
      </c>
      <c r="D25" s="389" t="s">
        <v>548</v>
      </c>
      <c r="E25" s="384">
        <v>311</v>
      </c>
      <c r="F25" s="572"/>
      <c r="G25" s="382">
        <f>SUM(H25:J25)</f>
        <v>3437</v>
      </c>
      <c r="H25" s="381">
        <v>2123</v>
      </c>
      <c r="I25" s="381">
        <v>1285</v>
      </c>
      <c r="J25" s="381">
        <v>29</v>
      </c>
      <c r="K25" s="379">
        <f>G25/365</f>
        <v>9.4164383561643827</v>
      </c>
      <c r="M25" s="388"/>
    </row>
    <row r="26" spans="1:15" s="369" customFormat="1" ht="18" customHeight="1">
      <c r="A26" s="570"/>
      <c r="B26" s="387" t="s">
        <v>547</v>
      </c>
      <c r="C26" s="386" t="s">
        <v>544</v>
      </c>
      <c r="D26" s="385" t="s">
        <v>546</v>
      </c>
      <c r="E26" s="384">
        <v>311</v>
      </c>
      <c r="F26" s="572"/>
      <c r="G26" s="382">
        <f>SUM(H26:J26)</f>
        <v>1090</v>
      </c>
      <c r="H26" s="381">
        <v>1018</v>
      </c>
      <c r="I26" s="383">
        <v>72</v>
      </c>
      <c r="J26" s="380" t="s">
        <v>85</v>
      </c>
      <c r="K26" s="379">
        <f>G26/365</f>
        <v>2.9863013698630136</v>
      </c>
    </row>
    <row r="27" spans="1:15" s="369" customFormat="1" ht="18" customHeight="1">
      <c r="A27" s="570"/>
      <c r="B27" s="387" t="s">
        <v>545</v>
      </c>
      <c r="C27" s="386" t="s">
        <v>544</v>
      </c>
      <c r="D27" s="385" t="s">
        <v>77</v>
      </c>
      <c r="E27" s="384">
        <v>311</v>
      </c>
      <c r="F27" s="572"/>
      <c r="G27" s="382">
        <f>SUM(H27:J27)</f>
        <v>42</v>
      </c>
      <c r="H27" s="381">
        <v>42</v>
      </c>
      <c r="I27" s="380" t="s">
        <v>85</v>
      </c>
      <c r="J27" s="380" t="s">
        <v>85</v>
      </c>
      <c r="K27" s="379">
        <f>G27/365</f>
        <v>0.11506849315068493</v>
      </c>
    </row>
    <row r="28" spans="1:15" ht="18" customHeight="1" thickBot="1">
      <c r="A28" s="571"/>
      <c r="B28" s="378" t="s">
        <v>543</v>
      </c>
      <c r="C28" s="377" t="s">
        <v>542</v>
      </c>
      <c r="D28" s="376" t="s">
        <v>77</v>
      </c>
      <c r="E28" s="375">
        <v>311</v>
      </c>
      <c r="F28" s="573"/>
      <c r="G28" s="374">
        <f>SUM(H28:J28)</f>
        <v>422</v>
      </c>
      <c r="H28" s="373">
        <v>380</v>
      </c>
      <c r="I28" s="373">
        <v>3</v>
      </c>
      <c r="J28" s="373">
        <v>39</v>
      </c>
      <c r="K28" s="372">
        <f>G28/365</f>
        <v>1.1561643835616437</v>
      </c>
    </row>
    <row r="29" spans="1:15" ht="18" customHeight="1">
      <c r="A29" s="371" t="s">
        <v>541</v>
      </c>
    </row>
  </sheetData>
  <mergeCells count="18">
    <mergeCell ref="A4:A8"/>
    <mergeCell ref="F4:F8"/>
    <mergeCell ref="M1:M2"/>
    <mergeCell ref="A2:B3"/>
    <mergeCell ref="C2:C3"/>
    <mergeCell ref="E2:E3"/>
    <mergeCell ref="F2:F3"/>
    <mergeCell ref="G2:G3"/>
    <mergeCell ref="H2:J2"/>
    <mergeCell ref="K2:K3"/>
    <mergeCell ref="A9:A13"/>
    <mergeCell ref="F9:F13"/>
    <mergeCell ref="A14:A18"/>
    <mergeCell ref="F14:F18"/>
    <mergeCell ref="A24:A28"/>
    <mergeCell ref="F24:F28"/>
    <mergeCell ref="A19:A23"/>
    <mergeCell ref="F19:F23"/>
  </mergeCells>
  <phoneticPr fontId="5"/>
  <printOptions horizontalCentered="1"/>
  <pageMargins left="0.55118110236220474" right="0.55118110236220474" top="0.98425196850393704" bottom="0.98425196850393704" header="0.31496062992125984" footer="0.31496062992125984"/>
  <pageSetup paperSize="9" scale="9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1CDD-F34F-423C-A9E6-56729D0E303A}">
  <dimension ref="A1:D8"/>
  <sheetViews>
    <sheetView view="pageBreakPreview" zoomScaleNormal="100" zoomScaleSheetLayoutView="100" workbookViewId="0"/>
  </sheetViews>
  <sheetFormatPr defaultRowHeight="13.2"/>
  <cols>
    <col min="1" max="1" width="17.44140625" style="30" customWidth="1"/>
    <col min="2" max="4" width="17.109375" style="29" customWidth="1"/>
    <col min="5" max="16384" width="8.88671875" style="29"/>
  </cols>
  <sheetData>
    <row r="1" spans="1:4" ht="29.25" customHeight="1" thickBot="1">
      <c r="A1" s="45" t="s">
        <v>540</v>
      </c>
    </row>
    <row r="2" spans="1:4" ht="18.75" customHeight="1">
      <c r="A2" s="66" t="s">
        <v>1</v>
      </c>
      <c r="B2" s="367" t="s">
        <v>539</v>
      </c>
      <c r="C2" s="367" t="s">
        <v>538</v>
      </c>
      <c r="D2" s="366" t="s">
        <v>537</v>
      </c>
    </row>
    <row r="3" spans="1:4" ht="18.75" customHeight="1">
      <c r="A3" s="53" t="s">
        <v>434</v>
      </c>
      <c r="B3" s="360">
        <v>625</v>
      </c>
      <c r="C3" s="63">
        <v>6593</v>
      </c>
      <c r="D3" s="63">
        <v>19</v>
      </c>
    </row>
    <row r="4" spans="1:4" s="36" customFormat="1" ht="18.75" customHeight="1">
      <c r="A4" s="53" t="s">
        <v>23</v>
      </c>
      <c r="B4" s="360">
        <v>571</v>
      </c>
      <c r="C4" s="63">
        <v>6428</v>
      </c>
      <c r="D4" s="63">
        <v>8</v>
      </c>
    </row>
    <row r="5" spans="1:4" s="36" customFormat="1" ht="18.75" customHeight="1">
      <c r="A5" s="53" t="s">
        <v>22</v>
      </c>
      <c r="B5" s="63">
        <v>608</v>
      </c>
      <c r="C5" s="63">
        <v>6544</v>
      </c>
      <c r="D5" s="63">
        <v>11</v>
      </c>
    </row>
    <row r="6" spans="1:4" s="36" customFormat="1" ht="18.75" customHeight="1">
      <c r="A6" s="53" t="s">
        <v>20</v>
      </c>
      <c r="B6" s="63">
        <v>602</v>
      </c>
      <c r="C6" s="63">
        <v>6452</v>
      </c>
      <c r="D6" s="63">
        <v>8</v>
      </c>
    </row>
    <row r="7" spans="1:4" ht="18.75" customHeight="1" thickBot="1">
      <c r="A7" s="50" t="s">
        <v>26</v>
      </c>
      <c r="B7" s="62">
        <v>661</v>
      </c>
      <c r="C7" s="62">
        <v>6529</v>
      </c>
      <c r="D7" s="62">
        <v>10</v>
      </c>
    </row>
    <row r="8" spans="1:4" ht="18.75" customHeight="1">
      <c r="A8" s="365" t="s">
        <v>536</v>
      </c>
      <c r="B8" s="57"/>
      <c r="C8" s="57"/>
      <c r="D8" s="57"/>
    </row>
  </sheetData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2CAF-81FC-4D28-A9A1-63F5E7AA2B66}">
  <dimension ref="A1:I9"/>
  <sheetViews>
    <sheetView view="pageBreakPreview" zoomScaleNormal="100" zoomScaleSheetLayoutView="100" workbookViewId="0"/>
  </sheetViews>
  <sheetFormatPr defaultColWidth="10" defaultRowHeight="14.4"/>
  <cols>
    <col min="1" max="1" width="15.21875" style="279" customWidth="1"/>
    <col min="2" max="2" width="12.6640625" style="278" customWidth="1"/>
    <col min="3" max="3" width="10" style="278"/>
    <col min="4" max="4" width="14.5546875" style="278" customWidth="1"/>
    <col min="5" max="7" width="10" style="278"/>
    <col min="8" max="8" width="10.44140625" style="278" customWidth="1"/>
    <col min="9" max="16384" width="10" style="278"/>
  </cols>
  <sheetData>
    <row r="1" spans="1:9" ht="29.25" customHeight="1" thickBot="1">
      <c r="A1" s="291" t="s">
        <v>457</v>
      </c>
      <c r="H1" s="290" t="s">
        <v>456</v>
      </c>
    </row>
    <row r="2" spans="1:9" s="287" customFormat="1" ht="19.5" customHeight="1">
      <c r="A2" s="602" t="s">
        <v>1</v>
      </c>
      <c r="B2" s="604" t="s">
        <v>455</v>
      </c>
      <c r="C2" s="604" t="s">
        <v>454</v>
      </c>
      <c r="D2" s="604"/>
      <c r="E2" s="604"/>
      <c r="F2" s="604" t="s">
        <v>453</v>
      </c>
      <c r="G2" s="606" t="s">
        <v>452</v>
      </c>
      <c r="H2" s="600" t="s">
        <v>451</v>
      </c>
      <c r="I2" s="288"/>
    </row>
    <row r="3" spans="1:9" s="287" customFormat="1" ht="23.25" customHeight="1">
      <c r="A3" s="603"/>
      <c r="B3" s="605"/>
      <c r="C3" s="289" t="s">
        <v>450</v>
      </c>
      <c r="D3" s="289" t="s">
        <v>449</v>
      </c>
      <c r="E3" s="289" t="s">
        <v>448</v>
      </c>
      <c r="F3" s="605"/>
      <c r="G3" s="607"/>
      <c r="H3" s="601"/>
      <c r="I3" s="288"/>
    </row>
    <row r="4" spans="1:9" ht="18.75" customHeight="1">
      <c r="A4" s="285" t="s">
        <v>435</v>
      </c>
      <c r="B4" s="284">
        <v>146806</v>
      </c>
      <c r="C4" s="284">
        <v>2967</v>
      </c>
      <c r="D4" s="284">
        <v>40445</v>
      </c>
      <c r="E4" s="284">
        <v>43412</v>
      </c>
      <c r="F4" s="284">
        <v>118</v>
      </c>
      <c r="G4" s="284">
        <v>27</v>
      </c>
      <c r="H4" s="284">
        <v>108895</v>
      </c>
      <c r="I4" s="281"/>
    </row>
    <row r="5" spans="1:9" s="286" customFormat="1" ht="18.75" customHeight="1">
      <c r="A5" s="285" t="s">
        <v>23</v>
      </c>
      <c r="B5" s="284">
        <v>145630</v>
      </c>
      <c r="C5" s="284">
        <v>2917</v>
      </c>
      <c r="D5" s="284">
        <v>40417</v>
      </c>
      <c r="E5" s="284">
        <v>43334</v>
      </c>
      <c r="F5" s="284">
        <v>118</v>
      </c>
      <c r="G5" s="284">
        <v>25</v>
      </c>
      <c r="H5" s="284">
        <v>108947</v>
      </c>
      <c r="I5" s="284"/>
    </row>
    <row r="6" spans="1:9" s="286" customFormat="1" ht="18.75" customHeight="1">
      <c r="A6" s="285" t="s">
        <v>22</v>
      </c>
      <c r="B6" s="284">
        <v>145311</v>
      </c>
      <c r="C6" s="284">
        <v>2846</v>
      </c>
      <c r="D6" s="284">
        <v>40000</v>
      </c>
      <c r="E6" s="284">
        <v>42846</v>
      </c>
      <c r="F6" s="284">
        <v>117</v>
      </c>
      <c r="G6" s="284">
        <v>26</v>
      </c>
      <c r="H6" s="284">
        <v>109007</v>
      </c>
      <c r="I6" s="284"/>
    </row>
    <row r="7" spans="1:9" s="284" customFormat="1" ht="18.75" customHeight="1">
      <c r="A7" s="285" t="s">
        <v>20</v>
      </c>
      <c r="B7" s="284">
        <v>144451</v>
      </c>
      <c r="C7" s="284">
        <v>2734</v>
      </c>
      <c r="D7" s="284">
        <v>39303</v>
      </c>
      <c r="E7" s="284">
        <v>42037</v>
      </c>
      <c r="F7" s="284">
        <v>114</v>
      </c>
      <c r="G7" s="284">
        <v>24</v>
      </c>
      <c r="H7" s="284">
        <v>108698</v>
      </c>
    </row>
    <row r="8" spans="1:9" s="281" customFormat="1" ht="18.75" customHeight="1" thickBot="1">
      <c r="A8" s="283" t="s">
        <v>27</v>
      </c>
      <c r="B8" s="282">
        <v>143929</v>
      </c>
      <c r="C8" s="282">
        <v>2600</v>
      </c>
      <c r="D8" s="282">
        <v>39636</v>
      </c>
      <c r="E8" s="282">
        <v>42236</v>
      </c>
      <c r="F8" s="282">
        <v>116</v>
      </c>
      <c r="G8" s="282">
        <v>25</v>
      </c>
      <c r="H8" s="282">
        <v>108906</v>
      </c>
    </row>
    <row r="9" spans="1:9" ht="18.75" customHeight="1">
      <c r="A9" s="280" t="s">
        <v>433</v>
      </c>
    </row>
  </sheetData>
  <mergeCells count="6">
    <mergeCell ref="H2:H3"/>
    <mergeCell ref="A2:A3"/>
    <mergeCell ref="B2:B3"/>
    <mergeCell ref="C2:E2"/>
    <mergeCell ref="F2:F3"/>
    <mergeCell ref="G2:G3"/>
  </mergeCells>
  <phoneticPr fontId="5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0BCA-3425-4850-AB06-6C494B5C0EB1}">
  <dimension ref="A1:N19"/>
  <sheetViews>
    <sheetView view="pageBreakPreview" zoomScaleNormal="100" zoomScaleSheetLayoutView="100" workbookViewId="0"/>
  </sheetViews>
  <sheetFormatPr defaultColWidth="10" defaultRowHeight="13.2"/>
  <cols>
    <col min="1" max="1" width="15.109375" style="262" customWidth="1"/>
    <col min="2" max="11" width="7.6640625" style="261" customWidth="1"/>
    <col min="12" max="12" width="7.21875" style="261" customWidth="1"/>
    <col min="13" max="13" width="12.21875" style="261" customWidth="1"/>
    <col min="14" max="19" width="7.21875" style="261" customWidth="1"/>
    <col min="20" max="16384" width="10" style="261"/>
  </cols>
  <sheetData>
    <row r="1" spans="1:14" ht="29.25" customHeight="1" thickBot="1">
      <c r="A1" s="277" t="s">
        <v>447</v>
      </c>
    </row>
    <row r="2" spans="1:14" ht="16.5" customHeight="1">
      <c r="A2" s="610" t="s">
        <v>1</v>
      </c>
      <c r="B2" s="608" t="s">
        <v>446</v>
      </c>
      <c r="C2" s="608"/>
      <c r="D2" s="608" t="s">
        <v>445</v>
      </c>
      <c r="E2" s="608"/>
      <c r="F2" s="608" t="s">
        <v>444</v>
      </c>
      <c r="G2" s="608"/>
      <c r="H2" s="608" t="s">
        <v>443</v>
      </c>
      <c r="I2" s="608"/>
      <c r="J2" s="608" t="s">
        <v>442</v>
      </c>
      <c r="K2" s="609"/>
    </row>
    <row r="3" spans="1:14" ht="16.5" customHeight="1">
      <c r="A3" s="611"/>
      <c r="B3" s="275" t="s">
        <v>437</v>
      </c>
      <c r="C3" s="275" t="s">
        <v>436</v>
      </c>
      <c r="D3" s="275" t="s">
        <v>437</v>
      </c>
      <c r="E3" s="275" t="s">
        <v>436</v>
      </c>
      <c r="F3" s="275" t="s">
        <v>437</v>
      </c>
      <c r="G3" s="275" t="s">
        <v>436</v>
      </c>
      <c r="H3" s="275" t="s">
        <v>437</v>
      </c>
      <c r="I3" s="275" t="s">
        <v>436</v>
      </c>
      <c r="J3" s="275" t="s">
        <v>437</v>
      </c>
      <c r="K3" s="274" t="s">
        <v>436</v>
      </c>
    </row>
    <row r="4" spans="1:14" ht="16.5" customHeight="1">
      <c r="A4" s="271" t="s">
        <v>435</v>
      </c>
      <c r="B4" s="272">
        <v>128</v>
      </c>
      <c r="C4" s="269">
        <v>128</v>
      </c>
      <c r="D4" s="269">
        <v>24</v>
      </c>
      <c r="E4" s="269">
        <v>24</v>
      </c>
      <c r="F4" s="269">
        <v>17</v>
      </c>
      <c r="G4" s="269">
        <v>17</v>
      </c>
      <c r="H4" s="269">
        <v>2</v>
      </c>
      <c r="I4" s="269">
        <v>2</v>
      </c>
      <c r="J4" s="273" t="s">
        <v>77</v>
      </c>
      <c r="K4" s="273" t="s">
        <v>77</v>
      </c>
    </row>
    <row r="5" spans="1:14" s="221" customFormat="1" ht="16.5" customHeight="1">
      <c r="A5" s="271" t="s">
        <v>23</v>
      </c>
      <c r="B5" s="272">
        <v>117</v>
      </c>
      <c r="C5" s="269">
        <v>117</v>
      </c>
      <c r="D5" s="269">
        <v>12</v>
      </c>
      <c r="E5" s="269">
        <v>12</v>
      </c>
      <c r="F5" s="269">
        <v>25</v>
      </c>
      <c r="G5" s="269">
        <v>25</v>
      </c>
      <c r="H5" s="269">
        <v>2</v>
      </c>
      <c r="I5" s="269">
        <v>2</v>
      </c>
      <c r="J5" s="273">
        <v>5</v>
      </c>
      <c r="K5" s="273">
        <v>5</v>
      </c>
    </row>
    <row r="6" spans="1:14" s="221" customFormat="1" ht="16.5" customHeight="1">
      <c r="A6" s="271" t="s">
        <v>22</v>
      </c>
      <c r="B6" s="269">
        <v>103</v>
      </c>
      <c r="C6" s="269">
        <v>103</v>
      </c>
      <c r="D6" s="269">
        <v>6</v>
      </c>
      <c r="E6" s="269">
        <v>6</v>
      </c>
      <c r="F6" s="269">
        <v>17</v>
      </c>
      <c r="G6" s="269">
        <v>17</v>
      </c>
      <c r="H6" s="269">
        <v>1</v>
      </c>
      <c r="I6" s="269">
        <v>1</v>
      </c>
      <c r="J6" s="273">
        <v>1</v>
      </c>
      <c r="K6" s="273">
        <v>1</v>
      </c>
    </row>
    <row r="7" spans="1:14" s="221" customFormat="1" ht="16.5" customHeight="1">
      <c r="A7" s="271" t="s">
        <v>20</v>
      </c>
      <c r="B7" s="269">
        <v>112</v>
      </c>
      <c r="C7" s="269">
        <v>112</v>
      </c>
      <c r="D7" s="269">
        <v>8</v>
      </c>
      <c r="E7" s="269">
        <v>8</v>
      </c>
      <c r="F7" s="269">
        <v>21</v>
      </c>
      <c r="G7" s="269">
        <v>21</v>
      </c>
      <c r="H7" s="269">
        <v>0</v>
      </c>
      <c r="I7" s="269">
        <v>0</v>
      </c>
      <c r="J7" s="273">
        <v>1</v>
      </c>
      <c r="K7" s="273">
        <v>1</v>
      </c>
    </row>
    <row r="8" spans="1:14" s="265" customFormat="1" ht="16.5" customHeight="1" thickBot="1">
      <c r="A8" s="268" t="s">
        <v>27</v>
      </c>
      <c r="B8" s="266">
        <v>148</v>
      </c>
      <c r="C8" s="266">
        <v>148</v>
      </c>
      <c r="D8" s="266">
        <v>12</v>
      </c>
      <c r="E8" s="266">
        <v>12</v>
      </c>
      <c r="F8" s="266">
        <v>25</v>
      </c>
      <c r="G8" s="266">
        <v>25</v>
      </c>
      <c r="H8" s="266">
        <v>2</v>
      </c>
      <c r="I8" s="266">
        <v>2</v>
      </c>
      <c r="J8" s="276">
        <v>3</v>
      </c>
      <c r="K8" s="276">
        <v>3</v>
      </c>
      <c r="M8" s="261"/>
      <c r="N8" s="261"/>
    </row>
    <row r="9" spans="1:14" ht="15.75" customHeight="1">
      <c r="A9" s="263"/>
      <c r="B9" s="269"/>
      <c r="C9" s="269"/>
      <c r="D9" s="269"/>
      <c r="E9" s="269"/>
      <c r="F9" s="269"/>
      <c r="G9" s="269"/>
      <c r="H9" s="269"/>
      <c r="I9" s="269"/>
      <c r="J9" s="221"/>
      <c r="K9" s="221"/>
    </row>
    <row r="10" spans="1:14" ht="15.75" customHeight="1" thickBot="1">
      <c r="A10" s="263"/>
      <c r="B10" s="269"/>
      <c r="C10" s="269"/>
      <c r="D10" s="269"/>
      <c r="E10" s="269"/>
      <c r="F10" s="269"/>
      <c r="G10" s="269"/>
      <c r="H10" s="269"/>
      <c r="I10" s="269"/>
      <c r="J10" s="221"/>
      <c r="K10" s="221"/>
    </row>
    <row r="11" spans="1:14" ht="16.5" customHeight="1">
      <c r="A11" s="610" t="s">
        <v>1</v>
      </c>
      <c r="B11" s="608" t="s">
        <v>441</v>
      </c>
      <c r="C11" s="608"/>
      <c r="D11" s="609" t="s">
        <v>440</v>
      </c>
      <c r="E11" s="612"/>
      <c r="F11" s="608" t="s">
        <v>439</v>
      </c>
      <c r="G11" s="608"/>
      <c r="H11" s="608" t="s">
        <v>438</v>
      </c>
      <c r="I11" s="609"/>
      <c r="J11" s="221"/>
      <c r="K11" s="221"/>
    </row>
    <row r="12" spans="1:14" ht="16.5" customHeight="1">
      <c r="A12" s="611"/>
      <c r="B12" s="275" t="s">
        <v>437</v>
      </c>
      <c r="C12" s="275" t="s">
        <v>436</v>
      </c>
      <c r="D12" s="275" t="s">
        <v>437</v>
      </c>
      <c r="E12" s="275" t="s">
        <v>436</v>
      </c>
      <c r="F12" s="275" t="s">
        <v>437</v>
      </c>
      <c r="G12" s="275" t="s">
        <v>436</v>
      </c>
      <c r="H12" s="275" t="s">
        <v>437</v>
      </c>
      <c r="I12" s="274" t="s">
        <v>436</v>
      </c>
      <c r="J12" s="221"/>
      <c r="K12" s="221"/>
    </row>
    <row r="13" spans="1:14" ht="16.5" customHeight="1">
      <c r="A13" s="271" t="s">
        <v>435</v>
      </c>
      <c r="B13" s="269">
        <v>11</v>
      </c>
      <c r="C13" s="269">
        <v>11</v>
      </c>
      <c r="D13" s="273">
        <v>1</v>
      </c>
      <c r="E13" s="273">
        <v>1</v>
      </c>
      <c r="F13" s="269">
        <v>63</v>
      </c>
      <c r="G13" s="269">
        <v>63</v>
      </c>
      <c r="H13" s="269">
        <v>10</v>
      </c>
      <c r="I13" s="269">
        <v>10</v>
      </c>
      <c r="J13" s="221"/>
      <c r="K13" s="221"/>
    </row>
    <row r="14" spans="1:14" s="221" customFormat="1" ht="16.5" customHeight="1">
      <c r="A14" s="271" t="s">
        <v>23</v>
      </c>
      <c r="B14" s="272">
        <v>6</v>
      </c>
      <c r="C14" s="269">
        <v>6</v>
      </c>
      <c r="D14" s="270">
        <v>1</v>
      </c>
      <c r="E14" s="270">
        <v>1</v>
      </c>
      <c r="F14" s="269">
        <v>62</v>
      </c>
      <c r="G14" s="269">
        <v>62</v>
      </c>
      <c r="H14" s="269">
        <v>4</v>
      </c>
      <c r="I14" s="269">
        <v>4</v>
      </c>
    </row>
    <row r="15" spans="1:14" s="221" customFormat="1" ht="16.5" customHeight="1">
      <c r="A15" s="271" t="s">
        <v>22</v>
      </c>
      <c r="B15" s="269">
        <v>3</v>
      </c>
      <c r="C15" s="269">
        <v>3</v>
      </c>
      <c r="D15" s="270">
        <v>0</v>
      </c>
      <c r="E15" s="270">
        <v>0</v>
      </c>
      <c r="F15" s="269">
        <v>72</v>
      </c>
      <c r="G15" s="269">
        <v>72</v>
      </c>
      <c r="H15" s="269">
        <v>3</v>
      </c>
      <c r="I15" s="269">
        <v>3</v>
      </c>
    </row>
    <row r="16" spans="1:14" s="221" customFormat="1" ht="16.5" customHeight="1">
      <c r="A16" s="271" t="s">
        <v>20</v>
      </c>
      <c r="B16" s="269">
        <v>4</v>
      </c>
      <c r="C16" s="269">
        <v>4</v>
      </c>
      <c r="D16" s="270">
        <v>1</v>
      </c>
      <c r="E16" s="270">
        <v>1</v>
      </c>
      <c r="F16" s="269">
        <v>77</v>
      </c>
      <c r="G16" s="269">
        <v>77</v>
      </c>
      <c r="H16" s="269">
        <v>0</v>
      </c>
      <c r="I16" s="269">
        <v>0</v>
      </c>
    </row>
    <row r="17" spans="1:9" s="265" customFormat="1" ht="16.5" customHeight="1" thickBot="1">
      <c r="A17" s="268" t="s">
        <v>27</v>
      </c>
      <c r="B17" s="266">
        <v>9</v>
      </c>
      <c r="C17" s="266">
        <v>9</v>
      </c>
      <c r="D17" s="267">
        <v>1</v>
      </c>
      <c r="E17" s="267">
        <v>1</v>
      </c>
      <c r="F17" s="266">
        <v>93</v>
      </c>
      <c r="G17" s="266">
        <v>93</v>
      </c>
      <c r="H17" s="266">
        <v>3</v>
      </c>
      <c r="I17" s="266">
        <v>3</v>
      </c>
    </row>
    <row r="18" spans="1:9" ht="16.5" customHeight="1">
      <c r="A18" s="264" t="s">
        <v>433</v>
      </c>
    </row>
    <row r="19" spans="1:9" ht="16.5" customHeight="1">
      <c r="A19" s="263"/>
    </row>
  </sheetData>
  <mergeCells count="11">
    <mergeCell ref="A11:A12"/>
    <mergeCell ref="B11:C11"/>
    <mergeCell ref="D11:E11"/>
    <mergeCell ref="F11:G11"/>
    <mergeCell ref="H11:I11"/>
    <mergeCell ref="J2:K2"/>
    <mergeCell ref="A2:A3"/>
    <mergeCell ref="B2:C2"/>
    <mergeCell ref="D2:E2"/>
    <mergeCell ref="F2:G2"/>
    <mergeCell ref="H2:I2"/>
  </mergeCells>
  <phoneticPr fontId="5"/>
  <pageMargins left="0.75" right="0.75" top="1" bottom="1" header="0.51200000000000001" footer="0.51200000000000001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D26F-82BF-4B3B-A0BF-9290B93685D2}">
  <dimension ref="A1:J34"/>
  <sheetViews>
    <sheetView view="pageBreakPreview" zoomScaleNormal="100" zoomScaleSheetLayoutView="100" workbookViewId="0"/>
  </sheetViews>
  <sheetFormatPr defaultColWidth="10" defaultRowHeight="13.2"/>
  <cols>
    <col min="1" max="1" width="14.5546875" style="236" customWidth="1"/>
    <col min="2" max="9" width="11.109375" style="221" customWidth="1"/>
    <col min="10" max="10" width="10.77734375" style="221" customWidth="1"/>
    <col min="11" max="16384" width="10" style="221"/>
  </cols>
  <sheetData>
    <row r="1" spans="1:10" ht="29.25" customHeight="1" thickBot="1">
      <c r="A1" s="260" t="s">
        <v>432</v>
      </c>
      <c r="B1" s="258"/>
      <c r="C1" s="258"/>
      <c r="D1" s="258"/>
      <c r="E1" s="258"/>
      <c r="F1" s="259"/>
      <c r="G1" s="258"/>
      <c r="H1" s="258"/>
      <c r="I1" s="258"/>
      <c r="J1" s="258"/>
    </row>
    <row r="2" spans="1:10" ht="43.5" customHeight="1">
      <c r="A2" s="613" t="s">
        <v>1</v>
      </c>
      <c r="B2" s="615" t="s">
        <v>389</v>
      </c>
      <c r="C2" s="616"/>
      <c r="D2" s="617" t="s">
        <v>388</v>
      </c>
      <c r="E2" s="618"/>
      <c r="F2" s="252" t="s">
        <v>387</v>
      </c>
      <c r="G2" s="617" t="s">
        <v>386</v>
      </c>
      <c r="H2" s="619"/>
      <c r="I2" s="617" t="s">
        <v>385</v>
      </c>
      <c r="J2" s="620"/>
    </row>
    <row r="3" spans="1:10" ht="44.25" customHeight="1">
      <c r="A3" s="614"/>
      <c r="B3" s="251" t="s">
        <v>383</v>
      </c>
      <c r="C3" s="251" t="s">
        <v>382</v>
      </c>
      <c r="D3" s="251" t="s">
        <v>383</v>
      </c>
      <c r="E3" s="251" t="s">
        <v>382</v>
      </c>
      <c r="F3" s="251" t="s">
        <v>384</v>
      </c>
      <c r="G3" s="251" t="s">
        <v>383</v>
      </c>
      <c r="H3" s="250" t="s">
        <v>382</v>
      </c>
      <c r="I3" s="251" t="s">
        <v>381</v>
      </c>
      <c r="J3" s="250" t="s">
        <v>380</v>
      </c>
    </row>
    <row r="4" spans="1:10" ht="17.25" customHeight="1">
      <c r="A4" s="257" t="s">
        <v>431</v>
      </c>
      <c r="B4" s="247">
        <v>1E-3</v>
      </c>
      <c r="C4" s="247" t="s">
        <v>322</v>
      </c>
      <c r="D4" s="247" t="s">
        <v>344</v>
      </c>
      <c r="E4" s="247" t="s">
        <v>351</v>
      </c>
      <c r="F4" s="247" t="s">
        <v>430</v>
      </c>
      <c r="G4" s="247" t="s">
        <v>355</v>
      </c>
      <c r="H4" s="247" t="s">
        <v>339</v>
      </c>
      <c r="I4" s="255" t="s">
        <v>429</v>
      </c>
      <c r="J4" s="255" t="s">
        <v>428</v>
      </c>
    </row>
    <row r="5" spans="1:10" ht="17.25" customHeight="1">
      <c r="A5" s="256" t="s">
        <v>427</v>
      </c>
      <c r="B5" s="247">
        <v>1E-3</v>
      </c>
      <c r="C5" s="247" t="s">
        <v>322</v>
      </c>
      <c r="D5" s="247" t="s">
        <v>321</v>
      </c>
      <c r="E5" s="247" t="s">
        <v>351</v>
      </c>
      <c r="F5" s="247" t="s">
        <v>426</v>
      </c>
      <c r="G5" s="247" t="s">
        <v>355</v>
      </c>
      <c r="H5" s="247" t="s">
        <v>365</v>
      </c>
      <c r="I5" s="255" t="s">
        <v>425</v>
      </c>
      <c r="J5" s="255" t="s">
        <v>424</v>
      </c>
    </row>
    <row r="6" spans="1:10" ht="17.25" customHeight="1">
      <c r="A6" s="256" t="s">
        <v>371</v>
      </c>
      <c r="B6" s="247">
        <v>2E-3</v>
      </c>
      <c r="C6" s="247" t="s">
        <v>322</v>
      </c>
      <c r="D6" s="247" t="s">
        <v>321</v>
      </c>
      <c r="E6" s="247" t="s">
        <v>320</v>
      </c>
      <c r="F6" s="247" t="s">
        <v>423</v>
      </c>
      <c r="G6" s="247" t="s">
        <v>422</v>
      </c>
      <c r="H6" s="247" t="s">
        <v>365</v>
      </c>
      <c r="I6" s="255" t="s">
        <v>421</v>
      </c>
      <c r="J6" s="255" t="s">
        <v>420</v>
      </c>
    </row>
    <row r="7" spans="1:10" ht="17.25" customHeight="1">
      <c r="A7" s="256" t="s">
        <v>368</v>
      </c>
      <c r="B7" s="247">
        <v>1E-3</v>
      </c>
      <c r="C7" s="247" t="s">
        <v>323</v>
      </c>
      <c r="D7" s="247" t="s">
        <v>335</v>
      </c>
      <c r="E7" s="247" t="s">
        <v>351</v>
      </c>
      <c r="F7" s="247" t="s">
        <v>419</v>
      </c>
      <c r="G7" s="247" t="s">
        <v>418</v>
      </c>
      <c r="H7" s="247" t="s">
        <v>339</v>
      </c>
      <c r="I7" s="255" t="s">
        <v>417</v>
      </c>
      <c r="J7" s="255" t="s">
        <v>416</v>
      </c>
    </row>
    <row r="8" spans="1:10" ht="17.25" customHeight="1">
      <c r="A8" s="256" t="s">
        <v>362</v>
      </c>
      <c r="B8" s="247">
        <v>2E-3</v>
      </c>
      <c r="C8" s="247" t="s">
        <v>322</v>
      </c>
      <c r="D8" s="247" t="s">
        <v>335</v>
      </c>
      <c r="E8" s="247" t="s">
        <v>361</v>
      </c>
      <c r="F8" s="247" t="s">
        <v>415</v>
      </c>
      <c r="G8" s="247" t="s">
        <v>392</v>
      </c>
      <c r="H8" s="247" t="s">
        <v>378</v>
      </c>
      <c r="I8" s="255" t="s">
        <v>414</v>
      </c>
      <c r="J8" s="255" t="s">
        <v>413</v>
      </c>
    </row>
    <row r="9" spans="1:10" ht="17.25" customHeight="1">
      <c r="A9" s="256" t="s">
        <v>357</v>
      </c>
      <c r="B9" s="247">
        <v>1E-3</v>
      </c>
      <c r="C9" s="247" t="s">
        <v>322</v>
      </c>
      <c r="D9" s="247" t="s">
        <v>327</v>
      </c>
      <c r="E9" s="247" t="s">
        <v>351</v>
      </c>
      <c r="F9" s="247" t="s">
        <v>350</v>
      </c>
      <c r="G9" s="247" t="s">
        <v>333</v>
      </c>
      <c r="H9" s="247" t="s">
        <v>317</v>
      </c>
      <c r="I9" s="255" t="s">
        <v>369</v>
      </c>
      <c r="J9" s="255" t="s">
        <v>412</v>
      </c>
    </row>
    <row r="10" spans="1:10" ht="17.25" customHeight="1">
      <c r="A10" s="256" t="s">
        <v>411</v>
      </c>
      <c r="B10" s="247">
        <v>1E-3</v>
      </c>
      <c r="C10" s="247" t="s">
        <v>322</v>
      </c>
      <c r="D10" s="247" t="s">
        <v>327</v>
      </c>
      <c r="E10" s="247" t="s">
        <v>351</v>
      </c>
      <c r="F10" s="247" t="s">
        <v>410</v>
      </c>
      <c r="G10" s="247" t="s">
        <v>409</v>
      </c>
      <c r="H10" s="247" t="s">
        <v>344</v>
      </c>
      <c r="I10" s="255" t="s">
        <v>408</v>
      </c>
      <c r="J10" s="255" t="s">
        <v>407</v>
      </c>
    </row>
    <row r="11" spans="1:10" ht="17.25" customHeight="1">
      <c r="A11" s="256" t="s">
        <v>347</v>
      </c>
      <c r="B11" s="247">
        <v>1E-3</v>
      </c>
      <c r="C11" s="247" t="s">
        <v>322</v>
      </c>
      <c r="D11" s="247" t="s">
        <v>378</v>
      </c>
      <c r="E11" s="247" t="s">
        <v>335</v>
      </c>
      <c r="F11" s="247" t="s">
        <v>319</v>
      </c>
      <c r="G11" s="247" t="s">
        <v>406</v>
      </c>
      <c r="H11" s="247" t="s">
        <v>378</v>
      </c>
      <c r="I11" s="255" t="s">
        <v>353</v>
      </c>
      <c r="J11" s="255" t="s">
        <v>405</v>
      </c>
    </row>
    <row r="12" spans="1:10" ht="17.25" customHeight="1">
      <c r="A12" s="256" t="s">
        <v>341</v>
      </c>
      <c r="B12" s="247" t="s">
        <v>322</v>
      </c>
      <c r="C12" s="247" t="s">
        <v>322</v>
      </c>
      <c r="D12" s="247" t="s">
        <v>317</v>
      </c>
      <c r="E12" s="247" t="s">
        <v>327</v>
      </c>
      <c r="F12" s="247" t="s">
        <v>404</v>
      </c>
      <c r="G12" s="247" t="s">
        <v>345</v>
      </c>
      <c r="H12" s="247" t="s">
        <v>329</v>
      </c>
      <c r="I12" s="255" t="s">
        <v>332</v>
      </c>
      <c r="J12" s="255" t="s">
        <v>403</v>
      </c>
    </row>
    <row r="13" spans="1:10" ht="17.25" customHeight="1">
      <c r="A13" s="256" t="s">
        <v>402</v>
      </c>
      <c r="B13" s="247" t="s">
        <v>322</v>
      </c>
      <c r="C13" s="247" t="s">
        <v>322</v>
      </c>
      <c r="D13" s="247" t="s">
        <v>317</v>
      </c>
      <c r="E13" s="247" t="s">
        <v>335</v>
      </c>
      <c r="F13" s="247" t="s">
        <v>401</v>
      </c>
      <c r="G13" s="247" t="s">
        <v>354</v>
      </c>
      <c r="H13" s="247" t="s">
        <v>320</v>
      </c>
      <c r="I13" s="255" t="s">
        <v>400</v>
      </c>
      <c r="J13" s="255" t="s">
        <v>399</v>
      </c>
    </row>
    <row r="14" spans="1:10" ht="17.25" customHeight="1">
      <c r="A14" s="256" t="s">
        <v>398</v>
      </c>
      <c r="B14" s="247">
        <v>1E-3</v>
      </c>
      <c r="C14" s="247" t="s">
        <v>322</v>
      </c>
      <c r="D14" s="247" t="s">
        <v>365</v>
      </c>
      <c r="E14" s="247" t="s">
        <v>335</v>
      </c>
      <c r="F14" s="247" t="s">
        <v>397</v>
      </c>
      <c r="G14" s="247" t="s">
        <v>396</v>
      </c>
      <c r="H14" s="247" t="s">
        <v>335</v>
      </c>
      <c r="I14" s="255" t="s">
        <v>395</v>
      </c>
      <c r="J14" s="255" t="s">
        <v>394</v>
      </c>
    </row>
    <row r="15" spans="1:10" ht="17.25" customHeight="1" thickBot="1">
      <c r="A15" s="254" t="s">
        <v>324</v>
      </c>
      <c r="B15" s="245">
        <v>1E-3</v>
      </c>
      <c r="C15" s="244" t="s">
        <v>322</v>
      </c>
      <c r="D15" s="244" t="s">
        <v>321</v>
      </c>
      <c r="E15" s="244" t="s">
        <v>320</v>
      </c>
      <c r="F15" s="244" t="s">
        <v>393</v>
      </c>
      <c r="G15" s="244" t="s">
        <v>392</v>
      </c>
      <c r="H15" s="244" t="s">
        <v>344</v>
      </c>
      <c r="I15" s="253" t="s">
        <v>391</v>
      </c>
      <c r="J15" s="253" t="s">
        <v>390</v>
      </c>
    </row>
    <row r="16" spans="1:10" s="222" customFormat="1" ht="15" customHeight="1"/>
    <row r="17" spans="1:10" s="222" customFormat="1" ht="15" customHeight="1" thickBot="1"/>
    <row r="18" spans="1:10" ht="58.5" customHeight="1">
      <c r="A18" s="613" t="s">
        <v>1</v>
      </c>
      <c r="B18" s="615" t="s">
        <v>389</v>
      </c>
      <c r="C18" s="616"/>
      <c r="D18" s="617" t="s">
        <v>388</v>
      </c>
      <c r="E18" s="618"/>
      <c r="F18" s="252" t="s">
        <v>387</v>
      </c>
      <c r="G18" s="617" t="s">
        <v>386</v>
      </c>
      <c r="H18" s="619"/>
      <c r="I18" s="617" t="s">
        <v>385</v>
      </c>
      <c r="J18" s="620"/>
    </row>
    <row r="19" spans="1:10" ht="43.5" customHeight="1">
      <c r="A19" s="614"/>
      <c r="B19" s="251" t="s">
        <v>383</v>
      </c>
      <c r="C19" s="251" t="s">
        <v>382</v>
      </c>
      <c r="D19" s="251" t="s">
        <v>383</v>
      </c>
      <c r="E19" s="251" t="s">
        <v>382</v>
      </c>
      <c r="F19" s="251" t="s">
        <v>384</v>
      </c>
      <c r="G19" s="251" t="s">
        <v>383</v>
      </c>
      <c r="H19" s="250" t="s">
        <v>382</v>
      </c>
      <c r="I19" s="251" t="s">
        <v>381</v>
      </c>
      <c r="J19" s="250" t="s">
        <v>380</v>
      </c>
    </row>
    <row r="20" spans="1:10" ht="17.25" customHeight="1">
      <c r="A20" s="249" t="s">
        <v>379</v>
      </c>
      <c r="B20" s="442" t="s">
        <v>323</v>
      </c>
      <c r="C20" s="442" t="s">
        <v>322</v>
      </c>
      <c r="D20" s="443" t="s">
        <v>378</v>
      </c>
      <c r="E20" s="443" t="s">
        <v>320</v>
      </c>
      <c r="F20" s="443" t="s">
        <v>360</v>
      </c>
      <c r="G20" s="443" t="s">
        <v>377</v>
      </c>
      <c r="H20" s="443" t="s">
        <v>339</v>
      </c>
      <c r="I20" s="443" t="s">
        <v>316</v>
      </c>
      <c r="J20" s="443" t="s">
        <v>376</v>
      </c>
    </row>
    <row r="21" spans="1:10" ht="17.25" customHeight="1">
      <c r="A21" s="248" t="s">
        <v>375</v>
      </c>
      <c r="B21" s="442" t="s">
        <v>323</v>
      </c>
      <c r="C21" s="442" t="s">
        <v>322</v>
      </c>
      <c r="D21" s="444" t="s">
        <v>327</v>
      </c>
      <c r="E21" s="444" t="s">
        <v>351</v>
      </c>
      <c r="F21" s="444" t="s">
        <v>374</v>
      </c>
      <c r="G21" s="444" t="s">
        <v>333</v>
      </c>
      <c r="H21" s="444" t="s">
        <v>321</v>
      </c>
      <c r="I21" s="444" t="s">
        <v>373</v>
      </c>
      <c r="J21" s="444" t="s">
        <v>372</v>
      </c>
    </row>
    <row r="22" spans="1:10" ht="17.25" customHeight="1">
      <c r="A22" s="248" t="s">
        <v>371</v>
      </c>
      <c r="B22" s="442" t="s">
        <v>323</v>
      </c>
      <c r="C22" s="442" t="s">
        <v>322</v>
      </c>
      <c r="D22" s="444" t="s">
        <v>329</v>
      </c>
      <c r="E22" s="444" t="s">
        <v>320</v>
      </c>
      <c r="F22" s="444" t="s">
        <v>370</v>
      </c>
      <c r="G22" s="444" t="s">
        <v>345</v>
      </c>
      <c r="H22" s="444" t="s">
        <v>317</v>
      </c>
      <c r="I22" s="444" t="s">
        <v>369</v>
      </c>
      <c r="J22" s="444" t="s">
        <v>363</v>
      </c>
    </row>
    <row r="23" spans="1:10" ht="17.25" customHeight="1">
      <c r="A23" s="248" t="s">
        <v>368</v>
      </c>
      <c r="B23" s="442" t="s">
        <v>323</v>
      </c>
      <c r="C23" s="442" t="s">
        <v>322</v>
      </c>
      <c r="D23" s="444" t="s">
        <v>329</v>
      </c>
      <c r="E23" s="444" t="s">
        <v>351</v>
      </c>
      <c r="F23" s="444" t="s">
        <v>367</v>
      </c>
      <c r="G23" s="444" t="s">
        <v>366</v>
      </c>
      <c r="H23" s="444" t="s">
        <v>365</v>
      </c>
      <c r="I23" s="444" t="s">
        <v>364</v>
      </c>
      <c r="J23" s="444" t="s">
        <v>363</v>
      </c>
    </row>
    <row r="24" spans="1:10" ht="17.25" customHeight="1">
      <c r="A24" s="248" t="s">
        <v>362</v>
      </c>
      <c r="B24" s="442" t="s">
        <v>323</v>
      </c>
      <c r="C24" s="442" t="s">
        <v>322</v>
      </c>
      <c r="D24" s="444" t="s">
        <v>335</v>
      </c>
      <c r="E24" s="444" t="s">
        <v>361</v>
      </c>
      <c r="F24" s="444" t="s">
        <v>360</v>
      </c>
      <c r="G24" s="444" t="s">
        <v>355</v>
      </c>
      <c r="H24" s="444" t="s">
        <v>354</v>
      </c>
      <c r="I24" s="444" t="s">
        <v>359</v>
      </c>
      <c r="J24" s="444" t="s">
        <v>358</v>
      </c>
    </row>
    <row r="25" spans="1:10" ht="17.25" customHeight="1">
      <c r="A25" s="248" t="s">
        <v>357</v>
      </c>
      <c r="B25" s="442" t="s">
        <v>323</v>
      </c>
      <c r="C25" s="442" t="s">
        <v>322</v>
      </c>
      <c r="D25" s="444" t="s">
        <v>327</v>
      </c>
      <c r="E25" s="444" t="s">
        <v>351</v>
      </c>
      <c r="F25" s="444" t="s">
        <v>356</v>
      </c>
      <c r="G25" s="444" t="s">
        <v>355</v>
      </c>
      <c r="H25" s="444" t="s">
        <v>354</v>
      </c>
      <c r="I25" s="444" t="s">
        <v>353</v>
      </c>
      <c r="J25" s="444" t="s">
        <v>342</v>
      </c>
    </row>
    <row r="26" spans="1:10" ht="17.25" customHeight="1">
      <c r="A26" s="248" t="s">
        <v>352</v>
      </c>
      <c r="B26" s="442" t="s">
        <v>323</v>
      </c>
      <c r="C26" s="442" t="s">
        <v>322</v>
      </c>
      <c r="D26" s="444" t="s">
        <v>329</v>
      </c>
      <c r="E26" s="444" t="s">
        <v>351</v>
      </c>
      <c r="F26" s="444" t="s">
        <v>350</v>
      </c>
      <c r="G26" s="444" t="s">
        <v>333</v>
      </c>
      <c r="H26" s="444" t="s">
        <v>321</v>
      </c>
      <c r="I26" s="444" t="s">
        <v>349</v>
      </c>
      <c r="J26" s="444" t="s">
        <v>348</v>
      </c>
    </row>
    <row r="27" spans="1:10" ht="17.25" customHeight="1">
      <c r="A27" s="248" t="s">
        <v>347</v>
      </c>
      <c r="B27" s="442" t="s">
        <v>322</v>
      </c>
      <c r="C27" s="442" t="s">
        <v>322</v>
      </c>
      <c r="D27" s="444" t="s">
        <v>329</v>
      </c>
      <c r="E27" s="444" t="s">
        <v>320</v>
      </c>
      <c r="F27" s="444" t="s">
        <v>346</v>
      </c>
      <c r="G27" s="444" t="s">
        <v>345</v>
      </c>
      <c r="H27" s="444" t="s">
        <v>344</v>
      </c>
      <c r="I27" s="444" t="s">
        <v>343</v>
      </c>
      <c r="J27" s="444" t="s">
        <v>342</v>
      </c>
    </row>
    <row r="28" spans="1:10" ht="17.25" customHeight="1">
      <c r="A28" s="248" t="s">
        <v>341</v>
      </c>
      <c r="B28" s="442" t="s">
        <v>322</v>
      </c>
      <c r="C28" s="442" t="s">
        <v>322</v>
      </c>
      <c r="D28" s="444" t="s">
        <v>321</v>
      </c>
      <c r="E28" s="444" t="s">
        <v>335</v>
      </c>
      <c r="F28" s="444" t="s">
        <v>340</v>
      </c>
      <c r="G28" s="444" t="s">
        <v>339</v>
      </c>
      <c r="H28" s="444" t="s">
        <v>335</v>
      </c>
      <c r="I28" s="444" t="s">
        <v>338</v>
      </c>
      <c r="J28" s="444" t="s">
        <v>337</v>
      </c>
    </row>
    <row r="29" spans="1:10" ht="17.25" customHeight="1">
      <c r="A29" s="248" t="s">
        <v>336</v>
      </c>
      <c r="B29" s="442" t="s">
        <v>322</v>
      </c>
      <c r="C29" s="442" t="s">
        <v>322</v>
      </c>
      <c r="D29" s="444" t="s">
        <v>317</v>
      </c>
      <c r="E29" s="444" t="s">
        <v>335</v>
      </c>
      <c r="F29" s="444" t="s">
        <v>334</v>
      </c>
      <c r="G29" s="444" t="s">
        <v>333</v>
      </c>
      <c r="H29" s="444" t="s">
        <v>329</v>
      </c>
      <c r="I29" s="444" t="s">
        <v>332</v>
      </c>
      <c r="J29" s="444" t="s">
        <v>331</v>
      </c>
    </row>
    <row r="30" spans="1:10" ht="17.25" customHeight="1">
      <c r="A30" s="248" t="s">
        <v>330</v>
      </c>
      <c r="B30" s="442" t="s">
        <v>322</v>
      </c>
      <c r="C30" s="442" t="s">
        <v>322</v>
      </c>
      <c r="D30" s="444" t="s">
        <v>329</v>
      </c>
      <c r="E30" s="444" t="s">
        <v>320</v>
      </c>
      <c r="F30" s="444" t="s">
        <v>318</v>
      </c>
      <c r="G30" s="444" t="s">
        <v>328</v>
      </c>
      <c r="H30" s="444" t="s">
        <v>327</v>
      </c>
      <c r="I30" s="444" t="s">
        <v>326</v>
      </c>
      <c r="J30" s="444" t="s">
        <v>325</v>
      </c>
    </row>
    <row r="31" spans="1:10" ht="17.25" customHeight="1" thickBot="1">
      <c r="A31" s="246" t="s">
        <v>324</v>
      </c>
      <c r="B31" s="445" t="s">
        <v>323</v>
      </c>
      <c r="C31" s="446" t="s">
        <v>322</v>
      </c>
      <c r="D31" s="447" t="s">
        <v>321</v>
      </c>
      <c r="E31" s="447" t="s">
        <v>320</v>
      </c>
      <c r="F31" s="447" t="s">
        <v>319</v>
      </c>
      <c r="G31" s="447" t="s">
        <v>318</v>
      </c>
      <c r="H31" s="447" t="s">
        <v>317</v>
      </c>
      <c r="I31" s="447" t="s">
        <v>316</v>
      </c>
      <c r="J31" s="447" t="s">
        <v>315</v>
      </c>
    </row>
    <row r="33" spans="1:3">
      <c r="A33" s="243" t="s">
        <v>314</v>
      </c>
      <c r="B33" s="222"/>
      <c r="C33" s="222"/>
    </row>
    <row r="34" spans="1:3">
      <c r="A34" s="243" t="s">
        <v>313</v>
      </c>
      <c r="B34" s="222"/>
      <c r="C34" s="222"/>
    </row>
  </sheetData>
  <mergeCells count="10">
    <mergeCell ref="A18:A19"/>
    <mergeCell ref="B18:C18"/>
    <mergeCell ref="D18:E18"/>
    <mergeCell ref="G18:H18"/>
    <mergeCell ref="I18:J18"/>
    <mergeCell ref="A2:A3"/>
    <mergeCell ref="B2:C2"/>
    <mergeCell ref="D2:E2"/>
    <mergeCell ref="G2:H2"/>
    <mergeCell ref="I2:J2"/>
  </mergeCells>
  <phoneticPr fontId="5"/>
  <pageMargins left="0.75" right="0.75" top="1" bottom="1" header="0.51200000000000001" footer="0.51200000000000001"/>
  <pageSetup paperSize="9" scale="7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F12E-05EE-4AA2-85C6-14F396B0B1AB}">
  <dimension ref="A1:K35"/>
  <sheetViews>
    <sheetView view="pageBreakPreview" topLeftCell="A16" zoomScale="90" zoomScaleNormal="100" zoomScaleSheetLayoutView="90" workbookViewId="0"/>
  </sheetViews>
  <sheetFormatPr defaultColWidth="10" defaultRowHeight="13.2"/>
  <cols>
    <col min="1" max="1" width="19.109375" style="221" bestFit="1" customWidth="1"/>
    <col min="2" max="10" width="8.33203125" style="221" customWidth="1"/>
    <col min="11" max="11" width="9.33203125" style="221" customWidth="1"/>
    <col min="12" max="16384" width="10" style="221"/>
  </cols>
  <sheetData>
    <row r="1" spans="1:11" ht="29.25" customHeight="1" thickBot="1">
      <c r="A1" s="242" t="s">
        <v>312</v>
      </c>
      <c r="B1" s="2"/>
      <c r="C1" s="2"/>
      <c r="D1" s="2"/>
      <c r="E1" s="2"/>
      <c r="F1" s="2"/>
      <c r="G1" s="2"/>
      <c r="H1" s="2"/>
      <c r="I1" s="3" t="s">
        <v>311</v>
      </c>
      <c r="J1" s="2"/>
      <c r="K1" s="2"/>
    </row>
    <row r="2" spans="1:11">
      <c r="A2" s="621" t="s">
        <v>1</v>
      </c>
      <c r="B2" s="623" t="s">
        <v>310</v>
      </c>
      <c r="C2" s="624"/>
      <c r="D2" s="624"/>
      <c r="E2" s="625"/>
      <c r="F2" s="623" t="s">
        <v>309</v>
      </c>
      <c r="G2" s="624"/>
      <c r="H2" s="624"/>
      <c r="I2" s="624"/>
    </row>
    <row r="3" spans="1:11">
      <c r="A3" s="622"/>
      <c r="B3" s="241" t="s">
        <v>269</v>
      </c>
      <c r="C3" s="239" t="s">
        <v>268</v>
      </c>
      <c r="D3" s="239" t="s">
        <v>267</v>
      </c>
      <c r="E3" s="239" t="s">
        <v>266</v>
      </c>
      <c r="F3" s="240" t="s">
        <v>269</v>
      </c>
      <c r="G3" s="239" t="s">
        <v>268</v>
      </c>
      <c r="H3" s="239" t="s">
        <v>267</v>
      </c>
      <c r="I3" s="238" t="s">
        <v>266</v>
      </c>
    </row>
    <row r="4" spans="1:11" ht="30" customHeight="1">
      <c r="A4" s="231" t="s">
        <v>265</v>
      </c>
      <c r="B4" s="226" t="s">
        <v>307</v>
      </c>
      <c r="C4" s="226" t="s">
        <v>277</v>
      </c>
      <c r="D4" s="226" t="s">
        <v>287</v>
      </c>
      <c r="E4" s="226" t="s">
        <v>278</v>
      </c>
      <c r="F4" s="226" t="s">
        <v>205</v>
      </c>
      <c r="G4" s="226" t="s">
        <v>285</v>
      </c>
      <c r="H4" s="226" t="s">
        <v>276</v>
      </c>
      <c r="I4" s="226" t="s">
        <v>288</v>
      </c>
      <c r="J4" s="236"/>
    </row>
    <row r="5" spans="1:11" ht="30" customHeight="1">
      <c r="A5" s="231" t="s">
        <v>262</v>
      </c>
      <c r="B5" s="226" t="s">
        <v>205</v>
      </c>
      <c r="C5" s="226" t="s">
        <v>273</v>
      </c>
      <c r="D5" s="226" t="s">
        <v>297</v>
      </c>
      <c r="E5" s="226" t="s">
        <v>301</v>
      </c>
      <c r="F5" s="226" t="s">
        <v>205</v>
      </c>
      <c r="G5" s="226" t="s">
        <v>305</v>
      </c>
      <c r="H5" s="226" t="s">
        <v>297</v>
      </c>
      <c r="I5" s="226" t="s">
        <v>308</v>
      </c>
      <c r="J5" s="236"/>
    </row>
    <row r="6" spans="1:11" ht="30" customHeight="1">
      <c r="A6" s="231" t="s">
        <v>260</v>
      </c>
      <c r="B6" s="226" t="s">
        <v>307</v>
      </c>
      <c r="C6" s="226" t="s">
        <v>275</v>
      </c>
      <c r="D6" s="226" t="s">
        <v>294</v>
      </c>
      <c r="E6" s="226" t="s">
        <v>276</v>
      </c>
      <c r="F6" s="226" t="s">
        <v>205</v>
      </c>
      <c r="G6" s="226" t="s">
        <v>306</v>
      </c>
      <c r="H6" s="226" t="s">
        <v>277</v>
      </c>
      <c r="I6" s="226" t="s">
        <v>279</v>
      </c>
      <c r="J6" s="236"/>
    </row>
    <row r="7" spans="1:11" ht="15" customHeight="1">
      <c r="A7" s="231" t="s">
        <v>257</v>
      </c>
      <c r="B7" s="226" t="s">
        <v>205</v>
      </c>
      <c r="C7" s="226" t="s">
        <v>302</v>
      </c>
      <c r="D7" s="226" t="s">
        <v>277</v>
      </c>
      <c r="E7" s="226" t="s">
        <v>282</v>
      </c>
      <c r="F7" s="226" t="s">
        <v>205</v>
      </c>
      <c r="G7" s="226" t="s">
        <v>305</v>
      </c>
      <c r="H7" s="226" t="s">
        <v>276</v>
      </c>
      <c r="I7" s="226" t="s">
        <v>225</v>
      </c>
      <c r="J7" s="236"/>
    </row>
    <row r="8" spans="1:11" ht="15" customHeight="1">
      <c r="A8" s="231" t="s">
        <v>256</v>
      </c>
      <c r="B8" s="226" t="s">
        <v>205</v>
      </c>
      <c r="C8" s="226" t="s">
        <v>297</v>
      </c>
      <c r="D8" s="226" t="s">
        <v>287</v>
      </c>
      <c r="E8" s="226" t="s">
        <v>275</v>
      </c>
      <c r="F8" s="226" t="s">
        <v>205</v>
      </c>
      <c r="G8" s="226" t="s">
        <v>304</v>
      </c>
      <c r="H8" s="226" t="s">
        <v>303</v>
      </c>
      <c r="I8" s="226" t="s">
        <v>205</v>
      </c>
      <c r="J8" s="236"/>
    </row>
    <row r="9" spans="1:11" ht="15" customHeight="1">
      <c r="A9" s="231" t="s">
        <v>253</v>
      </c>
      <c r="B9" s="226" t="s">
        <v>27</v>
      </c>
      <c r="C9" s="226" t="s">
        <v>278</v>
      </c>
      <c r="D9" s="226" t="s">
        <v>275</v>
      </c>
      <c r="E9" s="226" t="s">
        <v>302</v>
      </c>
      <c r="F9" s="226" t="s">
        <v>27</v>
      </c>
      <c r="G9" s="226" t="s">
        <v>301</v>
      </c>
      <c r="H9" s="226" t="s">
        <v>300</v>
      </c>
      <c r="I9" s="226" t="s">
        <v>205</v>
      </c>
      <c r="J9" s="236"/>
    </row>
    <row r="10" spans="1:11" ht="30" customHeight="1">
      <c r="A10" s="231" t="s">
        <v>250</v>
      </c>
      <c r="B10" s="226" t="s">
        <v>27</v>
      </c>
      <c r="C10" s="226" t="s">
        <v>275</v>
      </c>
      <c r="D10" s="226" t="s">
        <v>277</v>
      </c>
      <c r="E10" s="226" t="s">
        <v>275</v>
      </c>
      <c r="F10" s="226" t="s">
        <v>27</v>
      </c>
      <c r="G10" s="226" t="s">
        <v>299</v>
      </c>
      <c r="H10" s="226" t="s">
        <v>298</v>
      </c>
      <c r="I10" s="226" t="s">
        <v>279</v>
      </c>
      <c r="J10" s="236"/>
    </row>
    <row r="11" spans="1:11" ht="30" customHeight="1">
      <c r="A11" s="231" t="s">
        <v>248</v>
      </c>
      <c r="B11" s="226" t="s">
        <v>205</v>
      </c>
      <c r="C11" s="226" t="s">
        <v>276</v>
      </c>
      <c r="D11" s="226" t="s">
        <v>297</v>
      </c>
      <c r="E11" s="226" t="s">
        <v>204</v>
      </c>
      <c r="F11" s="226" t="s">
        <v>205</v>
      </c>
      <c r="G11" s="226" t="s">
        <v>296</v>
      </c>
      <c r="H11" s="226" t="s">
        <v>295</v>
      </c>
      <c r="I11" s="226" t="s">
        <v>225</v>
      </c>
      <c r="J11" s="235"/>
      <c r="K11" s="237"/>
    </row>
    <row r="12" spans="1:11" ht="15" customHeight="1">
      <c r="A12" s="231" t="s">
        <v>243</v>
      </c>
      <c r="B12" s="226" t="s">
        <v>205</v>
      </c>
      <c r="C12" s="226" t="s">
        <v>294</v>
      </c>
      <c r="D12" s="226" t="s">
        <v>293</v>
      </c>
      <c r="E12" s="226" t="s">
        <v>275</v>
      </c>
      <c r="F12" s="226" t="s">
        <v>205</v>
      </c>
      <c r="G12" s="226" t="s">
        <v>291</v>
      </c>
      <c r="H12" s="226" t="s">
        <v>293</v>
      </c>
      <c r="I12" s="226" t="s">
        <v>280</v>
      </c>
      <c r="J12" s="236"/>
    </row>
    <row r="13" spans="1:11" ht="15" customHeight="1">
      <c r="A13" s="231" t="s">
        <v>237</v>
      </c>
      <c r="B13" s="226" t="s">
        <v>27</v>
      </c>
      <c r="C13" s="226" t="s">
        <v>278</v>
      </c>
      <c r="D13" s="226" t="s">
        <v>292</v>
      </c>
      <c r="E13" s="226" t="s">
        <v>291</v>
      </c>
      <c r="F13" s="226" t="s">
        <v>27</v>
      </c>
      <c r="G13" s="226" t="s">
        <v>290</v>
      </c>
      <c r="H13" s="226" t="s">
        <v>289</v>
      </c>
      <c r="I13" s="226" t="s">
        <v>288</v>
      </c>
      <c r="J13" s="236"/>
    </row>
    <row r="14" spans="1:11" ht="15" customHeight="1">
      <c r="A14" s="231" t="s">
        <v>231</v>
      </c>
      <c r="B14" s="226" t="s">
        <v>205</v>
      </c>
      <c r="C14" s="226" t="s">
        <v>278</v>
      </c>
      <c r="D14" s="226" t="s">
        <v>287</v>
      </c>
      <c r="E14" s="226" t="s">
        <v>282</v>
      </c>
      <c r="F14" s="226" t="s">
        <v>205</v>
      </c>
      <c r="G14" s="226" t="s">
        <v>286</v>
      </c>
      <c r="H14" s="226" t="s">
        <v>283</v>
      </c>
      <c r="I14" s="226" t="s">
        <v>280</v>
      </c>
      <c r="J14" s="236"/>
    </row>
    <row r="15" spans="1:11" ht="15" customHeight="1">
      <c r="A15" s="231" t="s">
        <v>224</v>
      </c>
      <c r="B15" s="226" t="s">
        <v>27</v>
      </c>
      <c r="C15" s="226" t="s">
        <v>275</v>
      </c>
      <c r="D15" s="226" t="s">
        <v>277</v>
      </c>
      <c r="E15" s="226" t="s">
        <v>275</v>
      </c>
      <c r="F15" s="226" t="s">
        <v>27</v>
      </c>
      <c r="G15" s="226" t="s">
        <v>285</v>
      </c>
      <c r="H15" s="226" t="s">
        <v>284</v>
      </c>
      <c r="I15" s="226" t="s">
        <v>279</v>
      </c>
      <c r="J15" s="236"/>
    </row>
    <row r="16" spans="1:11" ht="15.75" customHeight="1">
      <c r="A16" s="230" t="s">
        <v>216</v>
      </c>
      <c r="B16" s="226" t="s">
        <v>27</v>
      </c>
      <c r="C16" s="226" t="s">
        <v>283</v>
      </c>
      <c r="D16" s="226" t="s">
        <v>275</v>
      </c>
      <c r="E16" s="226" t="s">
        <v>282</v>
      </c>
      <c r="F16" s="226" t="s">
        <v>27</v>
      </c>
      <c r="G16" s="226" t="s">
        <v>281</v>
      </c>
      <c r="H16" s="226" t="s">
        <v>280</v>
      </c>
      <c r="I16" s="226" t="s">
        <v>279</v>
      </c>
      <c r="J16" s="236"/>
    </row>
    <row r="17" spans="1:11" ht="15.75" customHeight="1" thickBot="1">
      <c r="A17" s="229" t="s">
        <v>210</v>
      </c>
      <c r="B17" s="228" t="s">
        <v>205</v>
      </c>
      <c r="C17" s="225" t="s">
        <v>278</v>
      </c>
      <c r="D17" s="225" t="s">
        <v>277</v>
      </c>
      <c r="E17" s="225" t="s">
        <v>276</v>
      </c>
      <c r="F17" s="225" t="s">
        <v>205</v>
      </c>
      <c r="G17" s="225" t="s">
        <v>275</v>
      </c>
      <c r="H17" s="225" t="s">
        <v>274</v>
      </c>
      <c r="I17" s="225" t="s">
        <v>273</v>
      </c>
      <c r="J17" s="236"/>
    </row>
    <row r="18" spans="1:11" ht="15" thickBot="1">
      <c r="A18" s="235"/>
      <c r="B18" s="235"/>
      <c r="C18" s="235"/>
      <c r="D18" s="235"/>
      <c r="E18" s="235"/>
      <c r="F18" s="235"/>
      <c r="G18" s="235"/>
      <c r="H18" s="235"/>
      <c r="I18" s="235"/>
      <c r="J18" s="235"/>
      <c r="K18" s="2"/>
    </row>
    <row r="19" spans="1:11" ht="13.5" customHeight="1">
      <c r="A19" s="626" t="s">
        <v>1</v>
      </c>
      <c r="B19" s="628" t="s">
        <v>272</v>
      </c>
      <c r="C19" s="628"/>
      <c r="D19" s="628"/>
      <c r="E19" s="628"/>
      <c r="F19" s="628"/>
      <c r="G19" s="628" t="s">
        <v>271</v>
      </c>
      <c r="H19" s="628"/>
      <c r="I19" s="628"/>
      <c r="J19" s="629"/>
    </row>
    <row r="20" spans="1:11">
      <c r="A20" s="627"/>
      <c r="B20" s="234" t="s">
        <v>269</v>
      </c>
      <c r="C20" s="233" t="s">
        <v>268</v>
      </c>
      <c r="D20" s="233" t="s">
        <v>267</v>
      </c>
      <c r="E20" s="233" t="s">
        <v>266</v>
      </c>
      <c r="F20" s="233" t="s">
        <v>270</v>
      </c>
      <c r="G20" s="234" t="s">
        <v>269</v>
      </c>
      <c r="H20" s="233" t="s">
        <v>268</v>
      </c>
      <c r="I20" s="233" t="s">
        <v>267</v>
      </c>
      <c r="J20" s="232" t="s">
        <v>266</v>
      </c>
    </row>
    <row r="21" spans="1:11" ht="30" customHeight="1">
      <c r="A21" s="231" t="s">
        <v>265</v>
      </c>
      <c r="B21" s="226" t="s">
        <v>205</v>
      </c>
      <c r="C21" s="226" t="s">
        <v>264</v>
      </c>
      <c r="D21" s="226" t="s">
        <v>235</v>
      </c>
      <c r="E21" s="226" t="s">
        <v>263</v>
      </c>
      <c r="F21" s="226" t="s">
        <v>240</v>
      </c>
      <c r="G21" s="226" t="s">
        <v>205</v>
      </c>
      <c r="H21" s="226" t="s">
        <v>212</v>
      </c>
      <c r="I21" s="226" t="s">
        <v>218</v>
      </c>
      <c r="J21" s="226" t="s">
        <v>254</v>
      </c>
    </row>
    <row r="22" spans="1:11" ht="30" customHeight="1">
      <c r="A22" s="231" t="s">
        <v>262</v>
      </c>
      <c r="B22" s="226" t="s">
        <v>205</v>
      </c>
      <c r="C22" s="226" t="s">
        <v>223</v>
      </c>
      <c r="D22" s="226" t="s">
        <v>222</v>
      </c>
      <c r="E22" s="226" t="s">
        <v>245</v>
      </c>
      <c r="F22" s="226" t="s">
        <v>247</v>
      </c>
      <c r="G22" s="226" t="s">
        <v>205</v>
      </c>
      <c r="H22" s="226" t="s">
        <v>230</v>
      </c>
      <c r="I22" s="226" t="s">
        <v>238</v>
      </c>
      <c r="J22" s="226" t="s">
        <v>261</v>
      </c>
    </row>
    <row r="23" spans="1:11" ht="30" customHeight="1">
      <c r="A23" s="231" t="s">
        <v>260</v>
      </c>
      <c r="B23" s="226" t="s">
        <v>205</v>
      </c>
      <c r="C23" s="226" t="s">
        <v>259</v>
      </c>
      <c r="D23" s="226" t="s">
        <v>229</v>
      </c>
      <c r="E23" s="226" t="s">
        <v>219</v>
      </c>
      <c r="F23" s="226" t="s">
        <v>258</v>
      </c>
      <c r="G23" s="226" t="s">
        <v>205</v>
      </c>
      <c r="H23" s="226" t="s">
        <v>219</v>
      </c>
      <c r="I23" s="226" t="s">
        <v>238</v>
      </c>
      <c r="J23" s="226" t="s">
        <v>254</v>
      </c>
    </row>
    <row r="24" spans="1:11" ht="15" customHeight="1">
      <c r="A24" s="231" t="s">
        <v>257</v>
      </c>
      <c r="B24" s="226" t="s">
        <v>205</v>
      </c>
      <c r="C24" s="226" t="s">
        <v>246</v>
      </c>
      <c r="D24" s="226" t="s">
        <v>249</v>
      </c>
      <c r="E24" s="226" t="s">
        <v>214</v>
      </c>
      <c r="F24" s="226" t="s">
        <v>255</v>
      </c>
      <c r="G24" s="226" t="s">
        <v>205</v>
      </c>
      <c r="H24" s="226" t="s">
        <v>242</v>
      </c>
      <c r="I24" s="226" t="s">
        <v>238</v>
      </c>
      <c r="J24" s="226" t="s">
        <v>23</v>
      </c>
    </row>
    <row r="25" spans="1:11" ht="15" customHeight="1">
      <c r="A25" s="231" t="s">
        <v>256</v>
      </c>
      <c r="B25" s="226" t="s">
        <v>205</v>
      </c>
      <c r="C25" s="226" t="s">
        <v>255</v>
      </c>
      <c r="D25" s="226" t="s">
        <v>249</v>
      </c>
      <c r="E25" s="226" t="s">
        <v>242</v>
      </c>
      <c r="F25" s="226" t="s">
        <v>255</v>
      </c>
      <c r="G25" s="226" t="s">
        <v>205</v>
      </c>
      <c r="H25" s="226" t="s">
        <v>227</v>
      </c>
      <c r="I25" s="226" t="s">
        <v>218</v>
      </c>
      <c r="J25" s="226" t="s">
        <v>254</v>
      </c>
    </row>
    <row r="26" spans="1:11" ht="15" customHeight="1">
      <c r="A26" s="231" t="s">
        <v>253</v>
      </c>
      <c r="B26" s="226" t="s">
        <v>27</v>
      </c>
      <c r="C26" s="226" t="s">
        <v>221</v>
      </c>
      <c r="D26" s="226" t="s">
        <v>246</v>
      </c>
      <c r="E26" s="226" t="s">
        <v>252</v>
      </c>
      <c r="F26" s="226" t="s">
        <v>251</v>
      </c>
      <c r="G26" s="226" t="s">
        <v>27</v>
      </c>
      <c r="H26" s="226" t="s">
        <v>214</v>
      </c>
      <c r="I26" s="226" t="s">
        <v>238</v>
      </c>
      <c r="J26" s="226" t="s">
        <v>12</v>
      </c>
    </row>
    <row r="27" spans="1:11" ht="30" customHeight="1">
      <c r="A27" s="231" t="s">
        <v>250</v>
      </c>
      <c r="B27" s="226" t="s">
        <v>27</v>
      </c>
      <c r="C27" s="226" t="s">
        <v>249</v>
      </c>
      <c r="D27" s="226" t="s">
        <v>249</v>
      </c>
      <c r="E27" s="226" t="s">
        <v>249</v>
      </c>
      <c r="F27" s="226" t="s">
        <v>249</v>
      </c>
      <c r="G27" s="226" t="s">
        <v>27</v>
      </c>
      <c r="H27" s="226" t="s">
        <v>221</v>
      </c>
      <c r="I27" s="226" t="s">
        <v>238</v>
      </c>
      <c r="J27" s="226" t="s">
        <v>23</v>
      </c>
    </row>
    <row r="28" spans="1:11" ht="30" customHeight="1">
      <c r="A28" s="231" t="s">
        <v>248</v>
      </c>
      <c r="B28" s="226" t="s">
        <v>205</v>
      </c>
      <c r="C28" s="226" t="s">
        <v>247</v>
      </c>
      <c r="D28" s="226" t="s">
        <v>246</v>
      </c>
      <c r="E28" s="226" t="s">
        <v>240</v>
      </c>
      <c r="F28" s="226" t="s">
        <v>245</v>
      </c>
      <c r="G28" s="226" t="s">
        <v>205</v>
      </c>
      <c r="H28" s="226" t="s">
        <v>245</v>
      </c>
      <c r="I28" s="226" t="s">
        <v>238</v>
      </c>
      <c r="J28" s="226" t="s">
        <v>244</v>
      </c>
    </row>
    <row r="29" spans="1:11" ht="15" customHeight="1">
      <c r="A29" s="231" t="s">
        <v>243</v>
      </c>
      <c r="B29" s="226" t="s">
        <v>205</v>
      </c>
      <c r="C29" s="226" t="s">
        <v>242</v>
      </c>
      <c r="D29" s="226" t="s">
        <v>229</v>
      </c>
      <c r="E29" s="226" t="s">
        <v>241</v>
      </c>
      <c r="F29" s="226" t="s">
        <v>240</v>
      </c>
      <c r="G29" s="226" t="s">
        <v>205</v>
      </c>
      <c r="H29" s="226" t="s">
        <v>239</v>
      </c>
      <c r="I29" s="226" t="s">
        <v>238</v>
      </c>
      <c r="J29" s="226" t="s">
        <v>217</v>
      </c>
    </row>
    <row r="30" spans="1:11" ht="15" customHeight="1">
      <c r="A30" s="231" t="s">
        <v>237</v>
      </c>
      <c r="B30" s="226" t="s">
        <v>27</v>
      </c>
      <c r="C30" s="226" t="s">
        <v>236</v>
      </c>
      <c r="D30" s="226" t="s">
        <v>235</v>
      </c>
      <c r="E30" s="226" t="s">
        <v>234</v>
      </c>
      <c r="F30" s="226" t="s">
        <v>233</v>
      </c>
      <c r="G30" s="226" t="s">
        <v>27</v>
      </c>
      <c r="H30" s="226" t="s">
        <v>232</v>
      </c>
      <c r="I30" s="226" t="s">
        <v>218</v>
      </c>
      <c r="J30" s="226" t="s">
        <v>22</v>
      </c>
    </row>
    <row r="31" spans="1:11" ht="15" customHeight="1">
      <c r="A31" s="231" t="s">
        <v>231</v>
      </c>
      <c r="B31" s="226" t="s">
        <v>205</v>
      </c>
      <c r="C31" s="226" t="s">
        <v>230</v>
      </c>
      <c r="D31" s="226" t="s">
        <v>229</v>
      </c>
      <c r="E31" s="226" t="s">
        <v>228</v>
      </c>
      <c r="F31" s="226" t="s">
        <v>227</v>
      </c>
      <c r="G31" s="226" t="s">
        <v>205</v>
      </c>
      <c r="H31" s="226" t="s">
        <v>226</v>
      </c>
      <c r="I31" s="226" t="s">
        <v>23</v>
      </c>
      <c r="J31" s="226" t="s">
        <v>225</v>
      </c>
    </row>
    <row r="32" spans="1:11" ht="15" customHeight="1">
      <c r="A32" s="231" t="s">
        <v>224</v>
      </c>
      <c r="B32" s="226" t="s">
        <v>27</v>
      </c>
      <c r="C32" s="226" t="s">
        <v>223</v>
      </c>
      <c r="D32" s="226" t="s">
        <v>222</v>
      </c>
      <c r="E32" s="226" t="s">
        <v>221</v>
      </c>
      <c r="F32" s="226" t="s">
        <v>220</v>
      </c>
      <c r="G32" s="226" t="s">
        <v>27</v>
      </c>
      <c r="H32" s="226" t="s">
        <v>219</v>
      </c>
      <c r="I32" s="226" t="s">
        <v>218</v>
      </c>
      <c r="J32" s="226" t="s">
        <v>217</v>
      </c>
    </row>
    <row r="33" spans="1:11" ht="15" customHeight="1">
      <c r="A33" s="230" t="s">
        <v>216</v>
      </c>
      <c r="B33" s="226" t="s">
        <v>27</v>
      </c>
      <c r="C33" s="226" t="s">
        <v>215</v>
      </c>
      <c r="D33" s="226" t="s">
        <v>214</v>
      </c>
      <c r="E33" s="226" t="s">
        <v>213</v>
      </c>
      <c r="F33" s="226" t="s">
        <v>212</v>
      </c>
      <c r="G33" s="226" t="s">
        <v>27</v>
      </c>
      <c r="H33" s="226" t="s">
        <v>211</v>
      </c>
      <c r="I33" s="226" t="s">
        <v>12</v>
      </c>
      <c r="J33" s="226" t="s">
        <v>20</v>
      </c>
    </row>
    <row r="34" spans="1:11" ht="15.75" customHeight="1" thickBot="1">
      <c r="A34" s="229" t="s">
        <v>210</v>
      </c>
      <c r="B34" s="228" t="s">
        <v>205</v>
      </c>
      <c r="C34" s="225" t="s">
        <v>209</v>
      </c>
      <c r="D34" s="225" t="s">
        <v>208</v>
      </c>
      <c r="E34" s="225" t="s">
        <v>207</v>
      </c>
      <c r="F34" s="225" t="s">
        <v>206</v>
      </c>
      <c r="G34" s="227" t="s">
        <v>205</v>
      </c>
      <c r="H34" s="225" t="s">
        <v>204</v>
      </c>
      <c r="I34" s="226" t="s">
        <v>23</v>
      </c>
      <c r="J34" s="225" t="s">
        <v>203</v>
      </c>
    </row>
    <row r="35" spans="1:11" s="222" customFormat="1" ht="15" customHeight="1">
      <c r="A35" s="82" t="s">
        <v>202</v>
      </c>
      <c r="B35" s="82"/>
      <c r="C35" s="82"/>
      <c r="D35" s="82"/>
      <c r="E35" s="82"/>
      <c r="F35" s="82"/>
      <c r="G35" s="82"/>
      <c r="H35" s="82"/>
      <c r="I35" s="224"/>
      <c r="J35" s="82"/>
      <c r="K35" s="223"/>
    </row>
  </sheetData>
  <mergeCells count="6">
    <mergeCell ref="A2:A3"/>
    <mergeCell ref="B2:E2"/>
    <mergeCell ref="F2:I2"/>
    <mergeCell ref="A19:A20"/>
    <mergeCell ref="B19:F19"/>
    <mergeCell ref="G19:J19"/>
  </mergeCells>
  <phoneticPr fontId="5"/>
  <pageMargins left="0.75" right="0.75" top="1" bottom="1" header="0.51200000000000001" footer="0.51200000000000001"/>
  <pageSetup paperSize="9" scale="9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9E086-C9C3-4BAE-8A97-71EE8FFFDACD}">
  <dimension ref="A1:H51"/>
  <sheetViews>
    <sheetView view="pageBreakPreview" zoomScaleNormal="100" zoomScaleSheetLayoutView="100" workbookViewId="0"/>
  </sheetViews>
  <sheetFormatPr defaultColWidth="10" defaultRowHeight="13.2"/>
  <cols>
    <col min="1" max="1" width="17.33203125" style="236" customWidth="1"/>
    <col min="2" max="8" width="11.33203125" style="221" customWidth="1"/>
    <col min="9" max="9" width="11.109375" style="221" customWidth="1"/>
    <col min="10" max="16384" width="10" style="221"/>
  </cols>
  <sheetData>
    <row r="1" spans="1:8" ht="29.25" customHeight="1">
      <c r="A1" s="277" t="s">
        <v>509</v>
      </c>
    </row>
    <row r="2" spans="1:8" ht="15" customHeight="1" thickBot="1">
      <c r="A2" s="347" t="s">
        <v>508</v>
      </c>
      <c r="B2" s="335"/>
      <c r="C2" s="335"/>
      <c r="D2" s="335"/>
    </row>
    <row r="3" spans="1:8" ht="15" customHeight="1">
      <c r="A3" s="346" t="s">
        <v>1</v>
      </c>
      <c r="B3" s="345" t="s">
        <v>507</v>
      </c>
      <c r="C3" s="344" t="s">
        <v>506</v>
      </c>
      <c r="D3" s="343" t="s">
        <v>505</v>
      </c>
      <c r="E3" s="342" t="s">
        <v>504</v>
      </c>
    </row>
    <row r="4" spans="1:8" ht="15" customHeight="1">
      <c r="A4" s="331" t="s">
        <v>495</v>
      </c>
      <c r="B4" s="341">
        <v>81.900000000000006</v>
      </c>
      <c r="C4" s="221">
        <v>66.5</v>
      </c>
      <c r="D4" s="338">
        <v>24</v>
      </c>
      <c r="E4" s="338">
        <v>365</v>
      </c>
    </row>
    <row r="5" spans="1:8" ht="15" customHeight="1">
      <c r="A5" s="331" t="s">
        <v>492</v>
      </c>
      <c r="B5" s="340">
        <v>80.099999999999994</v>
      </c>
      <c r="C5" s="338">
        <v>65</v>
      </c>
      <c r="D5" s="338">
        <v>21</v>
      </c>
      <c r="E5" s="338">
        <v>363</v>
      </c>
    </row>
    <row r="6" spans="1:8" ht="15" customHeight="1">
      <c r="A6" s="329" t="s">
        <v>489</v>
      </c>
      <c r="B6" s="339">
        <v>80.7</v>
      </c>
      <c r="C6" s="338">
        <v>65.3</v>
      </c>
      <c r="D6" s="338">
        <v>18</v>
      </c>
      <c r="E6" s="338">
        <v>340</v>
      </c>
    </row>
    <row r="7" spans="1:8" ht="15" customHeight="1">
      <c r="A7" s="329" t="s">
        <v>486</v>
      </c>
      <c r="B7" s="339">
        <v>80.8</v>
      </c>
      <c r="C7" s="339">
        <v>65.5</v>
      </c>
      <c r="D7" s="338">
        <v>20</v>
      </c>
      <c r="E7" s="338">
        <v>366</v>
      </c>
    </row>
    <row r="8" spans="1:8" s="261" customFormat="1" ht="15" customHeight="1" thickBot="1">
      <c r="A8" s="326" t="s">
        <v>483</v>
      </c>
      <c r="B8" s="337">
        <v>80.5</v>
      </c>
      <c r="C8" s="337">
        <v>64.599999999999994</v>
      </c>
      <c r="D8" s="336">
        <v>23</v>
      </c>
      <c r="E8" s="336">
        <v>365</v>
      </c>
      <c r="G8" s="221"/>
    </row>
    <row r="9" spans="1:8" ht="15" customHeight="1">
      <c r="A9" s="322"/>
      <c r="B9" s="335"/>
      <c r="C9" s="335"/>
      <c r="D9" s="335"/>
    </row>
    <row r="10" spans="1:8" ht="15" customHeight="1">
      <c r="A10" s="322"/>
      <c r="B10" s="335"/>
      <c r="C10" s="335"/>
      <c r="D10" s="335"/>
    </row>
    <row r="11" spans="1:8" ht="15" customHeight="1" thickBot="1">
      <c r="A11" s="220" t="s">
        <v>503</v>
      </c>
      <c r="B11" s="334"/>
      <c r="C11" s="2"/>
      <c r="D11" s="2"/>
      <c r="E11" s="4"/>
      <c r="F11" s="4"/>
      <c r="G11" s="333"/>
    </row>
    <row r="12" spans="1:8" ht="15" customHeight="1">
      <c r="A12" s="626" t="s">
        <v>502</v>
      </c>
      <c r="B12" s="638" t="s">
        <v>501</v>
      </c>
      <c r="C12" s="639"/>
      <c r="D12" s="641" t="s">
        <v>500</v>
      </c>
      <c r="E12" s="642" t="s">
        <v>499</v>
      </c>
      <c r="F12" s="642" t="s">
        <v>498</v>
      </c>
      <c r="G12" s="642" t="s">
        <v>497</v>
      </c>
      <c r="H12" s="653" t="s">
        <v>496</v>
      </c>
    </row>
    <row r="13" spans="1:8" ht="15" customHeight="1">
      <c r="A13" s="637"/>
      <c r="B13" s="640"/>
      <c r="C13" s="640"/>
      <c r="D13" s="640"/>
      <c r="E13" s="643"/>
      <c r="F13" s="643"/>
      <c r="G13" s="643"/>
      <c r="H13" s="654"/>
    </row>
    <row r="14" spans="1:8" ht="15" customHeight="1">
      <c r="A14" s="331" t="s">
        <v>495</v>
      </c>
      <c r="B14" s="646" t="s">
        <v>494</v>
      </c>
      <c r="C14" s="647"/>
      <c r="D14" s="330" t="s">
        <v>493</v>
      </c>
      <c r="E14" s="332">
        <v>0.97799999999999998</v>
      </c>
      <c r="F14" s="332">
        <v>7.6E-3</v>
      </c>
      <c r="G14" s="332">
        <v>0</v>
      </c>
      <c r="H14" s="332">
        <v>1.4E-2</v>
      </c>
    </row>
    <row r="15" spans="1:8" ht="15" customHeight="1">
      <c r="A15" s="331" t="s">
        <v>492</v>
      </c>
      <c r="B15" s="646" t="s">
        <v>491</v>
      </c>
      <c r="C15" s="655"/>
      <c r="D15" s="330" t="s">
        <v>490</v>
      </c>
      <c r="E15" s="327">
        <v>0.81499999999999995</v>
      </c>
      <c r="F15" s="327">
        <v>0.01</v>
      </c>
      <c r="G15" s="327">
        <v>1E-3</v>
      </c>
      <c r="H15" s="327">
        <v>0.17499999999999999</v>
      </c>
    </row>
    <row r="16" spans="1:8" ht="15" customHeight="1">
      <c r="A16" s="329" t="s">
        <v>489</v>
      </c>
      <c r="B16" s="646" t="s">
        <v>488</v>
      </c>
      <c r="C16" s="647"/>
      <c r="D16" s="330" t="s">
        <v>487</v>
      </c>
      <c r="E16" s="327">
        <v>0.95</v>
      </c>
      <c r="F16" s="327">
        <v>1.4E-2</v>
      </c>
      <c r="G16" s="327">
        <v>3.0000000000000001E-3</v>
      </c>
      <c r="H16" s="327">
        <v>3.3000000000000002E-2</v>
      </c>
    </row>
    <row r="17" spans="1:8" ht="15" customHeight="1">
      <c r="A17" s="329" t="s">
        <v>486</v>
      </c>
      <c r="B17" s="646" t="s">
        <v>485</v>
      </c>
      <c r="C17" s="647"/>
      <c r="D17" s="328" t="s">
        <v>484</v>
      </c>
      <c r="E17" s="327">
        <v>0.95099999999999996</v>
      </c>
      <c r="F17" s="327">
        <v>1.6E-2</v>
      </c>
      <c r="G17" s="327">
        <v>3.0000000000000001E-3</v>
      </c>
      <c r="H17" s="327">
        <v>3.1E-2</v>
      </c>
    </row>
    <row r="18" spans="1:8" s="261" customFormat="1" ht="15" customHeight="1" thickBot="1">
      <c r="A18" s="326" t="s">
        <v>483</v>
      </c>
      <c r="B18" s="644" t="s">
        <v>482</v>
      </c>
      <c r="C18" s="645"/>
      <c r="D18" s="325">
        <v>5946</v>
      </c>
      <c r="E18" s="324">
        <v>0.95399999999999996</v>
      </c>
      <c r="F18" s="324">
        <v>1.4E-2</v>
      </c>
      <c r="G18" s="324">
        <v>2E-3</v>
      </c>
      <c r="H18" s="324">
        <v>0.03</v>
      </c>
    </row>
    <row r="19" spans="1:8" ht="15" customHeight="1">
      <c r="A19" s="323" t="s">
        <v>481</v>
      </c>
      <c r="B19" s="320"/>
      <c r="C19" s="320"/>
      <c r="D19" s="142"/>
      <c r="E19" s="142"/>
      <c r="F19" s="142"/>
      <c r="G19" s="142"/>
      <c r="H19" s="319"/>
    </row>
    <row r="20" spans="1:8" ht="15" customHeight="1">
      <c r="A20" s="322"/>
      <c r="B20" s="320"/>
      <c r="C20" s="320"/>
      <c r="D20" s="142"/>
      <c r="E20" s="142"/>
      <c r="F20" s="142"/>
      <c r="G20" s="142"/>
      <c r="H20" s="319"/>
    </row>
    <row r="21" spans="1:8" ht="15" customHeight="1">
      <c r="A21" s="321"/>
      <c r="B21" s="320"/>
      <c r="C21" s="320"/>
      <c r="D21" s="142"/>
      <c r="E21" s="142"/>
      <c r="F21" s="142"/>
      <c r="G21" s="142"/>
      <c r="H21" s="319"/>
    </row>
    <row r="22" spans="1:8" ht="15" customHeight="1" thickBot="1">
      <c r="A22" s="311"/>
      <c r="B22" s="310"/>
      <c r="C22" s="310"/>
      <c r="D22" s="318"/>
      <c r="E22" s="318"/>
      <c r="F22" s="318"/>
      <c r="G22" s="318"/>
      <c r="H22" s="309" t="s">
        <v>474</v>
      </c>
    </row>
    <row r="23" spans="1:8" ht="15" customHeight="1">
      <c r="A23" s="656" t="s">
        <v>480</v>
      </c>
      <c r="B23" s="308"/>
      <c r="C23" s="307" t="s">
        <v>472</v>
      </c>
      <c r="D23" s="306" t="s">
        <v>471</v>
      </c>
      <c r="E23" s="306" t="s">
        <v>470</v>
      </c>
      <c r="F23" s="306" t="s">
        <v>469</v>
      </c>
      <c r="G23" s="306" t="s">
        <v>468</v>
      </c>
      <c r="H23" s="305" t="s">
        <v>479</v>
      </c>
    </row>
    <row r="24" spans="1:8" ht="15" customHeight="1">
      <c r="A24" s="657"/>
      <c r="B24" s="304" t="s">
        <v>466</v>
      </c>
      <c r="C24" s="303"/>
      <c r="D24" s="317">
        <v>44371</v>
      </c>
      <c r="E24" s="302">
        <v>44722</v>
      </c>
      <c r="F24" s="302">
        <v>45071</v>
      </c>
      <c r="G24" s="302">
        <v>45430</v>
      </c>
      <c r="H24" s="301">
        <v>45828</v>
      </c>
    </row>
    <row r="25" spans="1:8" ht="27" customHeight="1">
      <c r="A25" s="662" t="s">
        <v>465</v>
      </c>
      <c r="B25" s="662"/>
      <c r="C25" s="657"/>
      <c r="D25" s="316" t="s">
        <v>478</v>
      </c>
      <c r="E25" s="316" t="s">
        <v>477</v>
      </c>
      <c r="F25" s="315" t="s">
        <v>477</v>
      </c>
      <c r="G25" s="299" t="s">
        <v>477</v>
      </c>
      <c r="H25" s="299" t="s">
        <v>477</v>
      </c>
    </row>
    <row r="26" spans="1:8" ht="15" customHeight="1">
      <c r="A26" s="296" t="s">
        <v>463</v>
      </c>
      <c r="B26" s="633" t="s">
        <v>460</v>
      </c>
      <c r="C26" s="634"/>
      <c r="D26" s="632">
        <v>43.9</v>
      </c>
      <c r="E26" s="632">
        <v>43.6</v>
      </c>
      <c r="F26" s="632">
        <v>43.9</v>
      </c>
      <c r="G26" s="632">
        <v>41.5</v>
      </c>
      <c r="H26" s="650">
        <v>39.1</v>
      </c>
    </row>
    <row r="27" spans="1:8" ht="15" customHeight="1">
      <c r="A27" s="297" t="s">
        <v>462</v>
      </c>
      <c r="B27" s="660"/>
      <c r="C27" s="661"/>
      <c r="D27" s="630"/>
      <c r="E27" s="630"/>
      <c r="F27" s="630"/>
      <c r="G27" s="630"/>
      <c r="H27" s="648"/>
    </row>
    <row r="28" spans="1:8" ht="15" customHeight="1">
      <c r="A28" s="296" t="s">
        <v>461</v>
      </c>
      <c r="B28" s="633" t="s">
        <v>460</v>
      </c>
      <c r="C28" s="634"/>
      <c r="D28" s="630">
        <v>42.3</v>
      </c>
      <c r="E28" s="630">
        <v>42.7</v>
      </c>
      <c r="F28" s="630">
        <v>43.8</v>
      </c>
      <c r="G28" s="630">
        <v>40.4</v>
      </c>
      <c r="H28" s="648">
        <v>44.9</v>
      </c>
    </row>
    <row r="29" spans="1:8" ht="15" customHeight="1" thickBot="1">
      <c r="A29" s="295" t="s">
        <v>459</v>
      </c>
      <c r="B29" s="635"/>
      <c r="C29" s="636"/>
      <c r="D29" s="631"/>
      <c r="E29" s="631"/>
      <c r="F29" s="631"/>
      <c r="G29" s="631"/>
      <c r="H29" s="649"/>
    </row>
    <row r="30" spans="1:8" ht="15" customHeight="1">
      <c r="A30" s="314"/>
      <c r="B30" s="310"/>
      <c r="C30" s="310"/>
      <c r="D30" s="310"/>
      <c r="E30" s="310"/>
      <c r="F30" s="310"/>
      <c r="G30" s="310"/>
      <c r="H30" s="313"/>
    </row>
    <row r="31" spans="1:8" ht="15" customHeight="1" thickBot="1">
      <c r="A31" s="311"/>
      <c r="B31" s="310"/>
      <c r="C31" s="310"/>
      <c r="D31" s="310"/>
      <c r="E31" s="310"/>
      <c r="F31" s="310"/>
      <c r="G31" s="310"/>
      <c r="H31" s="312" t="s">
        <v>474</v>
      </c>
    </row>
    <row r="32" spans="1:8" ht="15" customHeight="1">
      <c r="A32" s="656" t="s">
        <v>473</v>
      </c>
      <c r="B32" s="308"/>
      <c r="C32" s="307" t="s">
        <v>472</v>
      </c>
      <c r="D32" s="306" t="s">
        <v>471</v>
      </c>
      <c r="E32" s="306" t="s">
        <v>470</v>
      </c>
      <c r="F32" s="306" t="s">
        <v>469</v>
      </c>
      <c r="G32" s="306" t="s">
        <v>468</v>
      </c>
      <c r="H32" s="305" t="s">
        <v>467</v>
      </c>
    </row>
    <row r="33" spans="1:8" ht="15" customHeight="1">
      <c r="A33" s="657"/>
      <c r="B33" s="304" t="s">
        <v>466</v>
      </c>
      <c r="C33" s="303"/>
      <c r="D33" s="302">
        <v>44371</v>
      </c>
      <c r="E33" s="302">
        <v>44722</v>
      </c>
      <c r="F33" s="302">
        <v>45071</v>
      </c>
      <c r="G33" s="302">
        <v>45430</v>
      </c>
      <c r="H33" s="301">
        <v>45828</v>
      </c>
    </row>
    <row r="34" spans="1:8" ht="26.25" customHeight="1">
      <c r="A34" s="658" t="s">
        <v>465</v>
      </c>
      <c r="B34" s="658"/>
      <c r="C34" s="659"/>
      <c r="D34" s="300" t="s">
        <v>476</v>
      </c>
      <c r="E34" s="299" t="s">
        <v>475</v>
      </c>
      <c r="F34" s="300" t="s">
        <v>475</v>
      </c>
      <c r="G34" s="299" t="s">
        <v>475</v>
      </c>
      <c r="H34" s="299" t="s">
        <v>475</v>
      </c>
    </row>
    <row r="35" spans="1:8" ht="15" customHeight="1">
      <c r="A35" s="296" t="s">
        <v>463</v>
      </c>
      <c r="B35" s="633" t="s">
        <v>460</v>
      </c>
      <c r="C35" s="634"/>
      <c r="D35" s="632">
        <v>45.4</v>
      </c>
      <c r="E35" s="632">
        <v>42.3</v>
      </c>
      <c r="F35" s="632">
        <v>44.1</v>
      </c>
      <c r="G35" s="632">
        <v>40.6</v>
      </c>
      <c r="H35" s="650">
        <v>40.4</v>
      </c>
    </row>
    <row r="36" spans="1:8" ht="15" customHeight="1">
      <c r="A36" s="297" t="s">
        <v>462</v>
      </c>
      <c r="B36" s="660"/>
      <c r="C36" s="661"/>
      <c r="D36" s="630"/>
      <c r="E36" s="630"/>
      <c r="F36" s="630"/>
      <c r="G36" s="630"/>
      <c r="H36" s="648"/>
    </row>
    <row r="37" spans="1:8" ht="15" customHeight="1">
      <c r="A37" s="296" t="s">
        <v>461</v>
      </c>
      <c r="B37" s="633" t="s">
        <v>460</v>
      </c>
      <c r="C37" s="634"/>
      <c r="D37" s="630">
        <v>40.5</v>
      </c>
      <c r="E37" s="630">
        <v>44.8</v>
      </c>
      <c r="F37" s="630">
        <v>42.1</v>
      </c>
      <c r="G37" s="630">
        <v>43.9</v>
      </c>
      <c r="H37" s="648">
        <v>42.5</v>
      </c>
    </row>
    <row r="38" spans="1:8" ht="15" customHeight="1" thickBot="1">
      <c r="A38" s="295" t="s">
        <v>459</v>
      </c>
      <c r="B38" s="635"/>
      <c r="C38" s="636"/>
      <c r="D38" s="631"/>
      <c r="E38" s="631"/>
      <c r="F38" s="631"/>
      <c r="G38" s="631"/>
      <c r="H38" s="649"/>
    </row>
    <row r="39" spans="1:8" ht="15" customHeight="1">
      <c r="A39" s="294"/>
      <c r="B39" s="298"/>
      <c r="C39" s="298"/>
    </row>
    <row r="40" spans="1:8" ht="15" customHeight="1" thickBot="1">
      <c r="A40" s="311"/>
      <c r="B40" s="310"/>
      <c r="C40" s="310"/>
      <c r="D40" s="310"/>
      <c r="E40" s="310"/>
      <c r="F40" s="310"/>
      <c r="G40" s="310"/>
      <c r="H40" s="309" t="s">
        <v>474</v>
      </c>
    </row>
    <row r="41" spans="1:8" ht="15" customHeight="1">
      <c r="A41" s="656" t="s">
        <v>473</v>
      </c>
      <c r="B41" s="308"/>
      <c r="C41" s="307" t="s">
        <v>472</v>
      </c>
      <c r="D41" s="306" t="s">
        <v>471</v>
      </c>
      <c r="E41" s="306" t="s">
        <v>470</v>
      </c>
      <c r="F41" s="306" t="s">
        <v>469</v>
      </c>
      <c r="G41" s="306" t="s">
        <v>468</v>
      </c>
      <c r="H41" s="305" t="s">
        <v>467</v>
      </c>
    </row>
    <row r="42" spans="1:8" ht="15" customHeight="1">
      <c r="A42" s="657"/>
      <c r="B42" s="304" t="s">
        <v>466</v>
      </c>
      <c r="C42" s="303"/>
      <c r="D42" s="302">
        <v>44369</v>
      </c>
      <c r="E42" s="302">
        <v>44722</v>
      </c>
      <c r="F42" s="302">
        <v>45071</v>
      </c>
      <c r="G42" s="302">
        <v>45430</v>
      </c>
      <c r="H42" s="301">
        <v>45828</v>
      </c>
    </row>
    <row r="43" spans="1:8" ht="26.25" customHeight="1">
      <c r="A43" s="658" t="s">
        <v>465</v>
      </c>
      <c r="B43" s="658"/>
      <c r="C43" s="659"/>
      <c r="D43" s="299" t="s">
        <v>464</v>
      </c>
      <c r="E43" s="299" t="s">
        <v>464</v>
      </c>
      <c r="F43" s="300" t="s">
        <v>464</v>
      </c>
      <c r="G43" s="299" t="s">
        <v>464</v>
      </c>
      <c r="H43" s="299" t="s">
        <v>464</v>
      </c>
    </row>
    <row r="44" spans="1:8" s="298" customFormat="1" ht="15" customHeight="1">
      <c r="A44" s="296" t="s">
        <v>463</v>
      </c>
      <c r="B44" s="633" t="s">
        <v>460</v>
      </c>
      <c r="C44" s="634"/>
      <c r="D44" s="632">
        <v>39.9</v>
      </c>
      <c r="E44" s="632">
        <v>43.8</v>
      </c>
      <c r="F44" s="632">
        <v>43.4</v>
      </c>
      <c r="G44" s="632">
        <v>44.2</v>
      </c>
      <c r="H44" s="651">
        <v>38.299999999999997</v>
      </c>
    </row>
    <row r="45" spans="1:8" ht="15" customHeight="1">
      <c r="A45" s="297" t="s">
        <v>462</v>
      </c>
      <c r="B45" s="660"/>
      <c r="C45" s="661"/>
      <c r="D45" s="630"/>
      <c r="E45" s="630"/>
      <c r="F45" s="630"/>
      <c r="G45" s="630"/>
      <c r="H45" s="652"/>
    </row>
    <row r="46" spans="1:8" ht="15" customHeight="1">
      <c r="A46" s="296" t="s">
        <v>461</v>
      </c>
      <c r="B46" s="633" t="s">
        <v>460</v>
      </c>
      <c r="C46" s="634"/>
      <c r="D46" s="630">
        <v>44.8</v>
      </c>
      <c r="E46" s="630">
        <v>47.1</v>
      </c>
      <c r="F46" s="630">
        <v>47.4</v>
      </c>
      <c r="G46" s="630">
        <v>45.8</v>
      </c>
      <c r="H46" s="648">
        <v>45.8</v>
      </c>
    </row>
    <row r="47" spans="1:8" ht="15" customHeight="1" thickBot="1">
      <c r="A47" s="295" t="s">
        <v>459</v>
      </c>
      <c r="B47" s="635"/>
      <c r="C47" s="636"/>
      <c r="D47" s="631"/>
      <c r="E47" s="631"/>
      <c r="F47" s="631"/>
      <c r="G47" s="631"/>
      <c r="H47" s="649"/>
    </row>
    <row r="48" spans="1:8" ht="15" customHeight="1">
      <c r="A48" s="294" t="s">
        <v>458</v>
      </c>
      <c r="B48" s="292"/>
      <c r="C48" s="292"/>
      <c r="D48" s="292"/>
      <c r="E48" s="292"/>
      <c r="F48" s="292"/>
      <c r="G48" s="292"/>
      <c r="H48" s="292"/>
    </row>
    <row r="49" spans="1:8" ht="15" customHeight="1">
      <c r="A49" s="293"/>
      <c r="B49" s="292"/>
      <c r="C49" s="292"/>
      <c r="D49" s="292"/>
      <c r="E49" s="292"/>
      <c r="F49" s="292"/>
      <c r="G49" s="292"/>
      <c r="H49" s="292"/>
    </row>
    <row r="50" spans="1:8" ht="15" customHeight="1"/>
    <row r="51" spans="1:8" ht="15" customHeight="1"/>
  </sheetData>
  <mergeCells count="54">
    <mergeCell ref="B46:C47"/>
    <mergeCell ref="D46:D47"/>
    <mergeCell ref="E46:E47"/>
    <mergeCell ref="F46:F47"/>
    <mergeCell ref="G46:G47"/>
    <mergeCell ref="A43:C43"/>
    <mergeCell ref="B44:C45"/>
    <mergeCell ref="D44:D45"/>
    <mergeCell ref="F44:F45"/>
    <mergeCell ref="G44:G45"/>
    <mergeCell ref="E44:E45"/>
    <mergeCell ref="A23:A24"/>
    <mergeCell ref="A25:C25"/>
    <mergeCell ref="B26:C27"/>
    <mergeCell ref="D26:D27"/>
    <mergeCell ref="F26:F27"/>
    <mergeCell ref="A41:A42"/>
    <mergeCell ref="A32:A33"/>
    <mergeCell ref="A34:C34"/>
    <mergeCell ref="B35:C36"/>
    <mergeCell ref="D35:D36"/>
    <mergeCell ref="B37:C38"/>
    <mergeCell ref="D37:D38"/>
    <mergeCell ref="H12:H13"/>
    <mergeCell ref="B14:C14"/>
    <mergeCell ref="B15:C15"/>
    <mergeCell ref="B16:C16"/>
    <mergeCell ref="F12:F13"/>
    <mergeCell ref="G12:G13"/>
    <mergeCell ref="H46:H47"/>
    <mergeCell ref="H26:H27"/>
    <mergeCell ref="H28:H29"/>
    <mergeCell ref="H35:H36"/>
    <mergeCell ref="H37:H38"/>
    <mergeCell ref="H44:H45"/>
    <mergeCell ref="A12:A13"/>
    <mergeCell ref="B12:C13"/>
    <mergeCell ref="D12:D13"/>
    <mergeCell ref="E12:E13"/>
    <mergeCell ref="B18:C18"/>
    <mergeCell ref="B17:C17"/>
    <mergeCell ref="E37:E38"/>
    <mergeCell ref="F37:F38"/>
    <mergeCell ref="G37:G38"/>
    <mergeCell ref="G26:G27"/>
    <mergeCell ref="B28:C29"/>
    <mergeCell ref="F35:F36"/>
    <mergeCell ref="E35:E36"/>
    <mergeCell ref="D28:D29"/>
    <mergeCell ref="E28:E29"/>
    <mergeCell ref="F28:F29"/>
    <mergeCell ref="G28:G29"/>
    <mergeCell ref="G35:G36"/>
    <mergeCell ref="E26:E27"/>
  </mergeCells>
  <phoneticPr fontId="5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CCE3-EAB2-422F-B051-BCBECEB346C6}">
  <dimension ref="A1:D7"/>
  <sheetViews>
    <sheetView view="pageBreakPreview" zoomScaleNormal="100" zoomScaleSheetLayoutView="100" workbookViewId="0"/>
  </sheetViews>
  <sheetFormatPr defaultRowHeight="13.2"/>
  <cols>
    <col min="1" max="1" width="13" style="29" customWidth="1"/>
    <col min="2" max="2" width="12.21875" style="29" customWidth="1"/>
    <col min="3" max="3" width="12.44140625" style="29" customWidth="1"/>
    <col min="4" max="4" width="12.109375" style="29" customWidth="1"/>
    <col min="5" max="16384" width="8.88671875" style="29"/>
  </cols>
  <sheetData>
    <row r="1" spans="1:4" ht="29.25" customHeight="1">
      <c r="A1" s="356" t="s">
        <v>518</v>
      </c>
    </row>
    <row r="2" spans="1:4" ht="15" thickBot="1">
      <c r="A2" s="355"/>
      <c r="B2" s="663" t="s">
        <v>517</v>
      </c>
      <c r="C2" s="663"/>
      <c r="D2" s="355"/>
    </row>
    <row r="3" spans="1:4" ht="17.25" customHeight="1">
      <c r="A3" s="354" t="s">
        <v>516</v>
      </c>
      <c r="B3" s="353" t="s">
        <v>515</v>
      </c>
      <c r="C3" s="352" t="s">
        <v>514</v>
      </c>
      <c r="D3" s="37"/>
    </row>
    <row r="4" spans="1:4" ht="17.25" customHeight="1">
      <c r="A4" s="351" t="s">
        <v>513</v>
      </c>
      <c r="B4" s="37">
        <v>1</v>
      </c>
      <c r="C4" s="37">
        <v>3056</v>
      </c>
      <c r="D4" s="38"/>
    </row>
    <row r="5" spans="1:4" ht="17.25" customHeight="1">
      <c r="A5" s="351" t="s">
        <v>512</v>
      </c>
      <c r="B5" s="37">
        <v>17</v>
      </c>
      <c r="C5" s="38" t="s">
        <v>511</v>
      </c>
      <c r="D5" s="38"/>
    </row>
    <row r="6" spans="1:4" ht="17.25" customHeight="1" thickBot="1">
      <c r="A6" s="350" t="s">
        <v>115</v>
      </c>
      <c r="B6" s="349">
        <v>195</v>
      </c>
      <c r="C6" s="348" t="s">
        <v>511</v>
      </c>
      <c r="D6" s="4"/>
    </row>
    <row r="7" spans="1:4" ht="18" customHeight="1">
      <c r="A7" s="664" t="s">
        <v>510</v>
      </c>
      <c r="B7" s="664"/>
    </row>
  </sheetData>
  <mergeCells count="2">
    <mergeCell ref="B2:C2"/>
    <mergeCell ref="A7:B7"/>
  </mergeCells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FC26-3D41-4B43-A1A5-C4EAE57758D6}">
  <dimension ref="A1:E19"/>
  <sheetViews>
    <sheetView view="pageBreakPreview" zoomScaleNormal="100" zoomScaleSheetLayoutView="100" workbookViewId="0"/>
  </sheetViews>
  <sheetFormatPr defaultColWidth="10" defaultRowHeight="13.2"/>
  <cols>
    <col min="1" max="1" width="19.21875" style="29" bestFit="1" customWidth="1"/>
    <col min="2" max="4" width="13" style="29" customWidth="1"/>
    <col min="5" max="16384" width="10" style="29"/>
  </cols>
  <sheetData>
    <row r="1" spans="1:4" ht="29.25" customHeight="1">
      <c r="A1" s="356" t="s">
        <v>535</v>
      </c>
    </row>
    <row r="2" spans="1:4" ht="15" thickBot="1">
      <c r="A2" s="2"/>
      <c r="B2" s="669" t="s">
        <v>534</v>
      </c>
      <c r="C2" s="669"/>
    </row>
    <row r="3" spans="1:4" ht="29.25" customHeight="1">
      <c r="A3" s="364" t="s">
        <v>533</v>
      </c>
      <c r="B3" s="670" t="s">
        <v>532</v>
      </c>
      <c r="C3" s="671"/>
    </row>
    <row r="4" spans="1:4" ht="15.75" customHeight="1">
      <c r="A4" s="363" t="s">
        <v>531</v>
      </c>
      <c r="B4" s="672" t="s">
        <v>530</v>
      </c>
      <c r="C4" s="673"/>
    </row>
    <row r="5" spans="1:4" ht="15.75" customHeight="1">
      <c r="A5" s="362" t="s">
        <v>529</v>
      </c>
      <c r="B5" s="674" t="s">
        <v>528</v>
      </c>
      <c r="C5" s="675"/>
    </row>
    <row r="6" spans="1:4" ht="15.75" customHeight="1" thickBot="1">
      <c r="A6" s="361" t="s">
        <v>527</v>
      </c>
      <c r="B6" s="676" t="s">
        <v>526</v>
      </c>
      <c r="C6" s="677"/>
    </row>
    <row r="7" spans="1:4" ht="15.75" customHeight="1">
      <c r="A7" s="2" t="s">
        <v>202</v>
      </c>
      <c r="B7" s="2"/>
    </row>
    <row r="8" spans="1:4" ht="15.75" customHeight="1"/>
    <row r="10" spans="1:4" ht="16.649999999999999" customHeight="1" thickBot="1">
      <c r="A10" s="13"/>
      <c r="B10" s="2"/>
      <c r="C10" s="2"/>
      <c r="D10" s="3" t="s">
        <v>525</v>
      </c>
    </row>
    <row r="11" spans="1:4" ht="16.649999999999999" customHeight="1">
      <c r="A11" s="665" t="s">
        <v>1</v>
      </c>
      <c r="B11" s="667" t="s">
        <v>524</v>
      </c>
      <c r="C11" s="668"/>
      <c r="D11" s="668"/>
    </row>
    <row r="12" spans="1:4" ht="16.649999999999999" customHeight="1">
      <c r="A12" s="666"/>
      <c r="B12" s="5" t="s">
        <v>523</v>
      </c>
      <c r="C12" s="6" t="s">
        <v>522</v>
      </c>
      <c r="D12" s="7" t="s">
        <v>521</v>
      </c>
    </row>
    <row r="13" spans="1:4" ht="16.649999999999999" customHeight="1">
      <c r="A13" s="53" t="s">
        <v>434</v>
      </c>
      <c r="B13" s="360">
        <v>1443</v>
      </c>
      <c r="C13" s="2">
        <v>14</v>
      </c>
      <c r="D13" s="37">
        <v>1361</v>
      </c>
    </row>
    <row r="14" spans="1:4" s="36" customFormat="1" ht="16.649999999999999" customHeight="1">
      <c r="A14" s="53" t="s">
        <v>23</v>
      </c>
      <c r="B14" s="360">
        <v>1630</v>
      </c>
      <c r="C14" s="2">
        <v>15</v>
      </c>
      <c r="D14" s="37">
        <v>1345</v>
      </c>
    </row>
    <row r="15" spans="1:4" s="36" customFormat="1" ht="16.649999999999999" customHeight="1">
      <c r="A15" s="53" t="s">
        <v>22</v>
      </c>
      <c r="B15" s="360">
        <v>1695</v>
      </c>
      <c r="C15" s="2">
        <v>15</v>
      </c>
      <c r="D15" s="37">
        <v>1350</v>
      </c>
    </row>
    <row r="16" spans="1:4" s="36" customFormat="1" ht="16.649999999999999" customHeight="1">
      <c r="A16" s="53" t="s">
        <v>20</v>
      </c>
      <c r="B16" s="63">
        <v>1726</v>
      </c>
      <c r="C16" s="2">
        <v>12</v>
      </c>
      <c r="D16" s="37">
        <v>1121</v>
      </c>
    </row>
    <row r="17" spans="1:5" ht="16.649999999999999" customHeight="1" thickBot="1">
      <c r="A17" s="50" t="s">
        <v>27</v>
      </c>
      <c r="B17" s="359">
        <v>1758</v>
      </c>
      <c r="C17" s="358">
        <v>18</v>
      </c>
      <c r="D17" s="357">
        <v>1168</v>
      </c>
    </row>
    <row r="18" spans="1:5" s="31" customFormat="1" ht="16.649999999999999" customHeight="1">
      <c r="A18" s="16" t="s">
        <v>520</v>
      </c>
      <c r="B18" s="223"/>
      <c r="C18" s="223"/>
      <c r="D18" s="223"/>
    </row>
    <row r="19" spans="1:5" ht="14.4">
      <c r="A19" s="46" t="s">
        <v>519</v>
      </c>
      <c r="B19" s="36"/>
      <c r="C19" s="36"/>
      <c r="D19" s="36"/>
      <c r="E19" s="36"/>
    </row>
  </sheetData>
  <mergeCells count="7">
    <mergeCell ref="A11:A12"/>
    <mergeCell ref="B11:D11"/>
    <mergeCell ref="B2:C2"/>
    <mergeCell ref="B3:C3"/>
    <mergeCell ref="B4:C4"/>
    <mergeCell ref="B5:C5"/>
    <mergeCell ref="B6:C6"/>
  </mergeCells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D146-5E80-4CAD-B615-8365D33B096F}">
  <dimension ref="A1:J9"/>
  <sheetViews>
    <sheetView view="pageBreakPreview" zoomScaleNormal="100" zoomScaleSheetLayoutView="100" workbookViewId="0"/>
  </sheetViews>
  <sheetFormatPr defaultRowHeight="13.2"/>
  <cols>
    <col min="1" max="1" width="11.33203125" style="30" customWidth="1"/>
    <col min="2" max="10" width="8.33203125" style="29" customWidth="1"/>
    <col min="11" max="16384" width="8.88671875" style="29"/>
  </cols>
  <sheetData>
    <row r="1" spans="1:10" ht="29.25" customHeight="1" thickBot="1">
      <c r="A1" s="1" t="s">
        <v>160</v>
      </c>
      <c r="B1" s="2"/>
      <c r="C1" s="2"/>
      <c r="D1" s="2"/>
      <c r="E1" s="2"/>
      <c r="F1" s="2"/>
      <c r="G1" s="2"/>
      <c r="H1" s="2"/>
      <c r="I1" s="2"/>
      <c r="J1" s="3" t="s">
        <v>159</v>
      </c>
    </row>
    <row r="2" spans="1:10" ht="34.5" customHeight="1">
      <c r="A2" s="157" t="s">
        <v>1</v>
      </c>
      <c r="B2" s="26" t="s">
        <v>158</v>
      </c>
      <c r="C2" s="156" t="s">
        <v>157</v>
      </c>
      <c r="D2" s="26" t="s">
        <v>156</v>
      </c>
      <c r="E2" s="26" t="s">
        <v>155</v>
      </c>
      <c r="F2" s="26" t="s">
        <v>154</v>
      </c>
      <c r="G2" s="134" t="s">
        <v>153</v>
      </c>
      <c r="H2" s="132" t="s">
        <v>152</v>
      </c>
      <c r="I2" s="134" t="s">
        <v>151</v>
      </c>
      <c r="J2" s="155" t="s">
        <v>150</v>
      </c>
    </row>
    <row r="3" spans="1:10" ht="16.8" customHeight="1">
      <c r="A3" s="9" t="s">
        <v>571</v>
      </c>
      <c r="B3" s="4">
        <v>208</v>
      </c>
      <c r="C3" s="438">
        <v>96</v>
      </c>
      <c r="D3" s="4">
        <v>303</v>
      </c>
      <c r="E3" s="4">
        <v>43</v>
      </c>
      <c r="F3" s="4">
        <v>26</v>
      </c>
      <c r="G3" s="439">
        <v>757</v>
      </c>
      <c r="H3" s="440">
        <v>316</v>
      </c>
      <c r="I3" s="439">
        <v>164</v>
      </c>
      <c r="J3" s="439">
        <v>60</v>
      </c>
    </row>
    <row r="4" spans="1:10" ht="17.25" customHeight="1">
      <c r="A4" s="9" t="s">
        <v>572</v>
      </c>
      <c r="B4" s="46">
        <v>212</v>
      </c>
      <c r="C4" s="46">
        <v>97</v>
      </c>
      <c r="D4" s="46">
        <v>285</v>
      </c>
      <c r="E4" s="46">
        <v>54</v>
      </c>
      <c r="F4" s="46">
        <v>30</v>
      </c>
      <c r="G4" s="46">
        <v>775</v>
      </c>
      <c r="H4" s="46">
        <v>285</v>
      </c>
      <c r="I4" s="46">
        <v>169</v>
      </c>
      <c r="J4" s="46">
        <v>67</v>
      </c>
    </row>
    <row r="5" spans="1:10" s="36" customFormat="1" ht="17.25" customHeight="1">
      <c r="A5" s="9" t="s">
        <v>149</v>
      </c>
      <c r="B5" s="11">
        <v>225</v>
      </c>
      <c r="C5" s="11">
        <v>106</v>
      </c>
      <c r="D5" s="11">
        <v>290</v>
      </c>
      <c r="E5" s="11">
        <v>52</v>
      </c>
      <c r="F5" s="11">
        <v>27</v>
      </c>
      <c r="G5" s="11">
        <v>877</v>
      </c>
      <c r="H5" s="11">
        <v>296</v>
      </c>
      <c r="I5" s="11">
        <v>197</v>
      </c>
      <c r="J5" s="11">
        <v>61</v>
      </c>
    </row>
    <row r="6" spans="1:10" s="36" customFormat="1" ht="17.25" customHeight="1">
      <c r="A6" s="8" t="s">
        <v>148</v>
      </c>
      <c r="B6" s="11">
        <v>235</v>
      </c>
      <c r="C6" s="11">
        <v>105</v>
      </c>
      <c r="D6" s="11">
        <v>315</v>
      </c>
      <c r="E6" s="11">
        <v>52</v>
      </c>
      <c r="F6" s="11">
        <v>25</v>
      </c>
      <c r="G6" s="11">
        <v>934</v>
      </c>
      <c r="H6" s="11">
        <v>310</v>
      </c>
      <c r="I6" s="11">
        <v>220</v>
      </c>
      <c r="J6" s="11">
        <v>71</v>
      </c>
    </row>
    <row r="7" spans="1:10" s="60" customFormat="1" ht="17.25" customHeight="1" thickBot="1">
      <c r="A7" s="77" t="s">
        <v>147</v>
      </c>
      <c r="B7" s="22">
        <v>230</v>
      </c>
      <c r="C7" s="22">
        <v>94</v>
      </c>
      <c r="D7" s="22">
        <v>319</v>
      </c>
      <c r="E7" s="22">
        <v>61</v>
      </c>
      <c r="F7" s="22">
        <v>26</v>
      </c>
      <c r="G7" s="22">
        <v>928</v>
      </c>
      <c r="H7" s="22">
        <v>310</v>
      </c>
      <c r="I7" s="22">
        <v>224</v>
      </c>
      <c r="J7" s="22">
        <v>52</v>
      </c>
    </row>
    <row r="8" spans="1:10" ht="17.25" customHeight="1">
      <c r="A8" s="16" t="s">
        <v>19</v>
      </c>
    </row>
    <row r="9" spans="1:10" ht="16.5" customHeight="1">
      <c r="B9" s="2"/>
      <c r="C9" s="2"/>
      <c r="D9" s="154"/>
      <c r="E9" s="2"/>
      <c r="F9" s="2"/>
      <c r="G9" s="2"/>
      <c r="H9" s="2"/>
      <c r="I9" s="2"/>
      <c r="J9" s="2"/>
    </row>
  </sheetData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3334-2710-4212-85C6-CC1AE7C75FDA}">
  <dimension ref="A1:I10"/>
  <sheetViews>
    <sheetView view="pageBreakPreview" zoomScaleNormal="100" zoomScaleSheetLayoutView="100" workbookViewId="0"/>
  </sheetViews>
  <sheetFormatPr defaultColWidth="9.6640625" defaultRowHeight="13.2"/>
  <cols>
    <col min="1" max="1" width="14.6640625" style="30" customWidth="1"/>
    <col min="2" max="9" width="9" style="29" customWidth="1"/>
    <col min="10" max="16384" width="9.6640625" style="29"/>
  </cols>
  <sheetData>
    <row r="1" spans="1:9" ht="29.25" customHeight="1" thickBot="1">
      <c r="A1" s="1" t="s">
        <v>146</v>
      </c>
      <c r="B1" s="2"/>
      <c r="C1" s="2"/>
      <c r="D1" s="2"/>
      <c r="E1" s="2"/>
      <c r="F1" s="2"/>
      <c r="G1" s="2"/>
      <c r="H1" s="2"/>
      <c r="I1" s="153" t="s">
        <v>145</v>
      </c>
    </row>
    <row r="2" spans="1:9" ht="17.25" customHeight="1">
      <c r="A2" s="470" t="s">
        <v>1</v>
      </c>
      <c r="B2" s="471" t="s">
        <v>144</v>
      </c>
      <c r="C2" s="471"/>
      <c r="D2" s="471"/>
      <c r="E2" s="471"/>
      <c r="F2" s="472"/>
      <c r="G2" s="473" t="s">
        <v>143</v>
      </c>
      <c r="H2" s="471"/>
      <c r="I2" s="471"/>
    </row>
    <row r="3" spans="1:9" ht="17.25" customHeight="1">
      <c r="A3" s="454"/>
      <c r="B3" s="474" t="s">
        <v>142</v>
      </c>
      <c r="C3" s="474"/>
      <c r="D3" s="475"/>
      <c r="E3" s="152" t="s">
        <v>140</v>
      </c>
      <c r="F3" s="151" t="s">
        <v>139</v>
      </c>
      <c r="G3" s="476" t="s">
        <v>141</v>
      </c>
      <c r="H3" s="152" t="s">
        <v>140</v>
      </c>
      <c r="I3" s="151" t="s">
        <v>139</v>
      </c>
    </row>
    <row r="4" spans="1:9" ht="17.25" customHeight="1">
      <c r="A4" s="455"/>
      <c r="B4" s="150" t="s">
        <v>127</v>
      </c>
      <c r="C4" s="150" t="s">
        <v>138</v>
      </c>
      <c r="D4" s="150" t="s">
        <v>137</v>
      </c>
      <c r="E4" s="149" t="s">
        <v>136</v>
      </c>
      <c r="F4" s="148" t="s">
        <v>135</v>
      </c>
      <c r="G4" s="477"/>
      <c r="H4" s="149" t="s">
        <v>136</v>
      </c>
      <c r="I4" s="148" t="s">
        <v>135</v>
      </c>
    </row>
    <row r="5" spans="1:9" ht="17.25" customHeight="1">
      <c r="A5" s="27" t="s">
        <v>134</v>
      </c>
      <c r="B5" s="147">
        <v>411</v>
      </c>
      <c r="C5" s="146">
        <v>410</v>
      </c>
      <c r="D5" s="146">
        <v>1</v>
      </c>
      <c r="E5" s="146">
        <v>67</v>
      </c>
      <c r="F5" s="145">
        <v>6.1</v>
      </c>
      <c r="G5" s="146">
        <v>229</v>
      </c>
      <c r="H5" s="146">
        <v>72</v>
      </c>
      <c r="I5" s="145">
        <v>3.2</v>
      </c>
    </row>
    <row r="6" spans="1:9" s="36" customFormat="1" ht="17.25" customHeight="1">
      <c r="A6" s="27" t="s">
        <v>133</v>
      </c>
      <c r="B6" s="147">
        <v>640</v>
      </c>
      <c r="C6" s="146">
        <v>638</v>
      </c>
      <c r="D6" s="146">
        <v>2</v>
      </c>
      <c r="E6" s="146">
        <v>67</v>
      </c>
      <c r="F6" s="145">
        <v>9.6</v>
      </c>
      <c r="G6" s="146">
        <v>226</v>
      </c>
      <c r="H6" s="146">
        <v>72</v>
      </c>
      <c r="I6" s="145">
        <v>3.1</v>
      </c>
    </row>
    <row r="7" spans="1:9" s="36" customFormat="1" ht="17.25" customHeight="1">
      <c r="A7" s="130" t="s">
        <v>132</v>
      </c>
      <c r="B7" s="146">
        <v>1325</v>
      </c>
      <c r="C7" s="146">
        <v>1319</v>
      </c>
      <c r="D7" s="146">
        <v>6</v>
      </c>
      <c r="E7" s="146">
        <v>67</v>
      </c>
      <c r="F7" s="145">
        <v>19.8</v>
      </c>
      <c r="G7" s="146">
        <v>205</v>
      </c>
      <c r="H7" s="146">
        <v>72</v>
      </c>
      <c r="I7" s="145">
        <v>2.8</v>
      </c>
    </row>
    <row r="8" spans="1:9" s="36" customFormat="1" ht="17.25" customHeight="1">
      <c r="A8" s="130" t="s">
        <v>131</v>
      </c>
      <c r="B8" s="146">
        <v>1423</v>
      </c>
      <c r="C8" s="146">
        <v>1414</v>
      </c>
      <c r="D8" s="146">
        <v>9</v>
      </c>
      <c r="E8" s="146">
        <v>68</v>
      </c>
      <c r="F8" s="145">
        <v>20.9</v>
      </c>
      <c r="G8" s="146">
        <v>251</v>
      </c>
      <c r="H8" s="146">
        <v>73</v>
      </c>
      <c r="I8" s="145">
        <v>3.4</v>
      </c>
    </row>
    <row r="9" spans="1:9" ht="17.25" customHeight="1" thickBot="1">
      <c r="A9" s="77" t="s">
        <v>130</v>
      </c>
      <c r="B9" s="144">
        <v>1179</v>
      </c>
      <c r="C9" s="144">
        <v>1173</v>
      </c>
      <c r="D9" s="144">
        <v>6</v>
      </c>
      <c r="E9" s="144">
        <v>68</v>
      </c>
      <c r="F9" s="143">
        <v>17.3</v>
      </c>
      <c r="G9" s="144">
        <v>252</v>
      </c>
      <c r="H9" s="144">
        <v>72</v>
      </c>
      <c r="I9" s="143">
        <v>3.5</v>
      </c>
    </row>
    <row r="10" spans="1:9" ht="17.25" customHeight="1">
      <c r="A10" s="16" t="s">
        <v>129</v>
      </c>
      <c r="B10" s="142"/>
      <c r="C10" s="142"/>
      <c r="D10" s="142"/>
      <c r="E10" s="142"/>
      <c r="F10" s="142"/>
      <c r="G10" s="142"/>
      <c r="H10" s="142"/>
      <c r="I10" s="142"/>
    </row>
  </sheetData>
  <mergeCells count="5">
    <mergeCell ref="A2:A4"/>
    <mergeCell ref="B2:F2"/>
    <mergeCell ref="G2:I2"/>
    <mergeCell ref="B3:D3"/>
    <mergeCell ref="G3:G4"/>
  </mergeCells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3365-7297-4BD7-B46F-F8B1EF29E838}">
  <dimension ref="A1:L16"/>
  <sheetViews>
    <sheetView view="pageBreakPreview" zoomScaleNormal="100" zoomScaleSheetLayoutView="100" workbookViewId="0"/>
  </sheetViews>
  <sheetFormatPr defaultRowHeight="13.2"/>
  <cols>
    <col min="1" max="1" width="10.6640625" style="19" customWidth="1"/>
    <col min="2" max="7" width="9.21875" customWidth="1"/>
  </cols>
  <sheetData>
    <row r="1" spans="1:12" ht="29.25" customHeight="1" thickBot="1">
      <c r="A1" s="141" t="s">
        <v>128</v>
      </c>
      <c r="B1" s="140"/>
      <c r="G1" s="139" t="s">
        <v>112</v>
      </c>
    </row>
    <row r="2" spans="1:12" ht="34.5" customHeight="1">
      <c r="A2" s="135" t="s">
        <v>1</v>
      </c>
      <c r="B2" s="134" t="s">
        <v>127</v>
      </c>
      <c r="C2" s="134" t="s">
        <v>126</v>
      </c>
      <c r="D2" s="132" t="s">
        <v>125</v>
      </c>
      <c r="E2" s="134" t="s">
        <v>124</v>
      </c>
      <c r="F2" s="138" t="s">
        <v>123</v>
      </c>
      <c r="G2" s="137" t="s">
        <v>122</v>
      </c>
    </row>
    <row r="3" spans="1:12" s="12" customFormat="1" ht="17.25" customHeight="1">
      <c r="A3" s="130" t="s">
        <v>574</v>
      </c>
      <c r="B3" s="128">
        <v>1420</v>
      </c>
      <c r="C3" s="128">
        <v>386</v>
      </c>
      <c r="D3" s="128">
        <v>174</v>
      </c>
      <c r="E3" s="128">
        <v>109</v>
      </c>
      <c r="F3" s="128">
        <v>68</v>
      </c>
      <c r="G3" s="128">
        <v>51</v>
      </c>
    </row>
    <row r="4" spans="1:12" s="125" customFormat="1" ht="17.25" customHeight="1">
      <c r="A4" s="130" t="s">
        <v>98</v>
      </c>
      <c r="B4" s="128">
        <v>1385</v>
      </c>
      <c r="C4" s="128">
        <v>367</v>
      </c>
      <c r="D4" s="128">
        <v>159</v>
      </c>
      <c r="E4" s="128">
        <v>110</v>
      </c>
      <c r="F4" s="128">
        <v>74</v>
      </c>
      <c r="G4" s="128">
        <v>57</v>
      </c>
    </row>
    <row r="5" spans="1:12" s="125" customFormat="1" ht="17.25" customHeight="1">
      <c r="A5" s="130" t="s">
        <v>30</v>
      </c>
      <c r="B5" s="128">
        <v>1524</v>
      </c>
      <c r="C5" s="128">
        <v>406</v>
      </c>
      <c r="D5" s="128">
        <v>190</v>
      </c>
      <c r="E5" s="128">
        <v>109</v>
      </c>
      <c r="F5" s="128">
        <v>58</v>
      </c>
      <c r="G5" s="128">
        <v>60</v>
      </c>
    </row>
    <row r="6" spans="1:12" s="125" customFormat="1" ht="17.25" customHeight="1">
      <c r="A6" s="130" t="s">
        <v>29</v>
      </c>
      <c r="B6" s="128">
        <v>1665</v>
      </c>
      <c r="C6" s="128">
        <v>436</v>
      </c>
      <c r="D6" s="128">
        <v>172</v>
      </c>
      <c r="E6" s="128">
        <v>97</v>
      </c>
      <c r="F6" s="128">
        <v>55</v>
      </c>
      <c r="G6" s="128">
        <v>60</v>
      </c>
    </row>
    <row r="7" spans="1:12" s="125" customFormat="1" ht="17.25" customHeight="1" thickBot="1">
      <c r="A7" s="77" t="s">
        <v>28</v>
      </c>
      <c r="B7" s="126">
        <v>1683</v>
      </c>
      <c r="C7" s="126">
        <v>414</v>
      </c>
      <c r="D7" s="126">
        <v>207</v>
      </c>
      <c r="E7" s="126">
        <v>114</v>
      </c>
      <c r="F7" s="126">
        <v>49</v>
      </c>
      <c r="G7" s="126">
        <v>69</v>
      </c>
    </row>
    <row r="8" spans="1:12" ht="17.25" customHeight="1">
      <c r="A8" s="13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7.25" customHeight="1" thickBot="1">
      <c r="A9" s="13"/>
      <c r="B9" s="2"/>
      <c r="C9" s="2"/>
      <c r="D9" s="2"/>
      <c r="E9" s="136"/>
      <c r="F9" s="2"/>
      <c r="G9" s="2"/>
      <c r="H9" s="2"/>
      <c r="I9" s="2"/>
      <c r="J9" s="2"/>
      <c r="K9" s="2"/>
      <c r="L9" s="2"/>
    </row>
    <row r="10" spans="1:12" ht="34.5" customHeight="1">
      <c r="A10" s="135" t="s">
        <v>1</v>
      </c>
      <c r="B10" s="134" t="s">
        <v>121</v>
      </c>
      <c r="C10" s="134" t="s">
        <v>120</v>
      </c>
      <c r="D10" s="132" t="s">
        <v>119</v>
      </c>
      <c r="E10" s="133" t="s">
        <v>118</v>
      </c>
      <c r="F10" s="132" t="s">
        <v>117</v>
      </c>
      <c r="G10" s="132" t="s">
        <v>116</v>
      </c>
      <c r="H10" s="131" t="s">
        <v>115</v>
      </c>
    </row>
    <row r="11" spans="1:12" s="12" customFormat="1" ht="17.25" customHeight="1">
      <c r="A11" s="130" t="s">
        <v>575</v>
      </c>
      <c r="B11" s="128">
        <v>128</v>
      </c>
      <c r="C11" s="128">
        <v>22</v>
      </c>
      <c r="D11" s="128">
        <v>18</v>
      </c>
      <c r="E11" s="129">
        <v>30</v>
      </c>
      <c r="F11" s="128">
        <v>12</v>
      </c>
      <c r="G11" s="129">
        <v>2</v>
      </c>
      <c r="H11" s="128">
        <v>420</v>
      </c>
    </row>
    <row r="12" spans="1:12" s="125" customFormat="1" ht="17.25" customHeight="1">
      <c r="A12" s="130" t="s">
        <v>114</v>
      </c>
      <c r="B12" s="128">
        <v>157</v>
      </c>
      <c r="C12" s="128">
        <v>19</v>
      </c>
      <c r="D12" s="128">
        <v>9</v>
      </c>
      <c r="E12" s="129">
        <v>24</v>
      </c>
      <c r="F12" s="128">
        <v>11</v>
      </c>
      <c r="G12" s="129">
        <v>5</v>
      </c>
      <c r="H12" s="128">
        <v>393</v>
      </c>
    </row>
    <row r="13" spans="1:12" s="125" customFormat="1" ht="17.25" customHeight="1">
      <c r="A13" s="130" t="s">
        <v>30</v>
      </c>
      <c r="B13" s="128">
        <v>179</v>
      </c>
      <c r="C13" s="128">
        <v>21</v>
      </c>
      <c r="D13" s="128">
        <v>20</v>
      </c>
      <c r="E13" s="129">
        <v>27</v>
      </c>
      <c r="F13" s="128">
        <v>6</v>
      </c>
      <c r="G13" s="129">
        <v>3</v>
      </c>
      <c r="H13" s="128">
        <v>445</v>
      </c>
    </row>
    <row r="14" spans="1:12" s="125" customFormat="1" ht="17.25" customHeight="1">
      <c r="A14" s="130" t="s">
        <v>29</v>
      </c>
      <c r="B14" s="128">
        <v>228</v>
      </c>
      <c r="C14" s="128">
        <v>20</v>
      </c>
      <c r="D14" s="128">
        <v>15</v>
      </c>
      <c r="E14" s="129">
        <v>35</v>
      </c>
      <c r="F14" s="128">
        <v>15</v>
      </c>
      <c r="G14" s="129">
        <v>0</v>
      </c>
      <c r="H14" s="128">
        <v>532</v>
      </c>
    </row>
    <row r="15" spans="1:12" s="125" customFormat="1" ht="17.25" customHeight="1" thickBot="1">
      <c r="A15" s="77" t="s">
        <v>28</v>
      </c>
      <c r="B15" s="126">
        <v>255</v>
      </c>
      <c r="C15" s="126">
        <v>22</v>
      </c>
      <c r="D15" s="126">
        <v>11</v>
      </c>
      <c r="E15" s="127">
        <v>22</v>
      </c>
      <c r="F15" s="126">
        <v>14</v>
      </c>
      <c r="G15" s="127">
        <v>2</v>
      </c>
      <c r="H15" s="126">
        <v>504</v>
      </c>
    </row>
    <row r="16" spans="1:12" ht="17.25" customHeight="1">
      <c r="A16" s="16" t="s">
        <v>19</v>
      </c>
    </row>
  </sheetData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2792-8DD0-4DA7-816E-C822143ABF02}">
  <dimension ref="A1:K9"/>
  <sheetViews>
    <sheetView view="pageBreakPreview" zoomScaleNormal="100" zoomScaleSheetLayoutView="100" workbookViewId="0"/>
  </sheetViews>
  <sheetFormatPr defaultRowHeight="13.2"/>
  <cols>
    <col min="1" max="1" width="11.88671875" style="30" customWidth="1"/>
    <col min="2" max="11" width="8.109375" style="29" customWidth="1"/>
    <col min="12" max="12" width="9" style="29" customWidth="1"/>
    <col min="13" max="16384" width="8.88671875" style="29"/>
  </cols>
  <sheetData>
    <row r="1" spans="1:11" ht="29.25" customHeight="1" thickBot="1">
      <c r="A1" s="45" t="s">
        <v>113</v>
      </c>
      <c r="K1" s="124" t="s">
        <v>112</v>
      </c>
    </row>
    <row r="2" spans="1:11" ht="17.25" customHeight="1">
      <c r="A2" s="478" t="s">
        <v>1</v>
      </c>
      <c r="B2" s="480" t="s">
        <v>111</v>
      </c>
      <c r="C2" s="482" t="s">
        <v>110</v>
      </c>
      <c r="D2" s="483"/>
      <c r="E2" s="483"/>
      <c r="F2" s="484"/>
      <c r="G2" s="485" t="s">
        <v>109</v>
      </c>
      <c r="H2" s="486"/>
      <c r="I2" s="486"/>
      <c r="J2" s="486"/>
      <c r="K2" s="486"/>
    </row>
    <row r="3" spans="1:11" ht="55.5" customHeight="1">
      <c r="A3" s="479"/>
      <c r="B3" s="481"/>
      <c r="C3" s="122" t="s">
        <v>108</v>
      </c>
      <c r="D3" s="123" t="s">
        <v>107</v>
      </c>
      <c r="E3" s="122" t="s">
        <v>106</v>
      </c>
      <c r="F3" s="122" t="s">
        <v>105</v>
      </c>
      <c r="G3" s="119" t="s">
        <v>104</v>
      </c>
      <c r="H3" s="121" t="s">
        <v>103</v>
      </c>
      <c r="I3" s="120" t="s">
        <v>102</v>
      </c>
      <c r="J3" s="119" t="s">
        <v>101</v>
      </c>
      <c r="K3" s="118" t="s">
        <v>100</v>
      </c>
    </row>
    <row r="4" spans="1:11" s="36" customFormat="1" ht="17.25" customHeight="1">
      <c r="A4" s="117" t="s">
        <v>99</v>
      </c>
      <c r="B4" s="116" t="s">
        <v>77</v>
      </c>
      <c r="C4" s="11" t="s">
        <v>77</v>
      </c>
      <c r="D4" s="11" t="s">
        <v>77</v>
      </c>
      <c r="E4" s="11" t="s">
        <v>77</v>
      </c>
      <c r="F4" s="11" t="s">
        <v>77</v>
      </c>
      <c r="G4" s="11" t="s">
        <v>77</v>
      </c>
      <c r="H4" s="11" t="s">
        <v>77</v>
      </c>
      <c r="I4" s="11">
        <v>1</v>
      </c>
      <c r="J4" s="11" t="s">
        <v>77</v>
      </c>
      <c r="K4" s="11" t="s">
        <v>77</v>
      </c>
    </row>
    <row r="5" spans="1:11" s="36" customFormat="1" ht="17.25" customHeight="1">
      <c r="A5" s="115" t="s">
        <v>12</v>
      </c>
      <c r="B5" s="11" t="s">
        <v>77</v>
      </c>
      <c r="C5" s="11" t="s">
        <v>77</v>
      </c>
      <c r="D5" s="11" t="s">
        <v>77</v>
      </c>
      <c r="E5" s="11" t="s">
        <v>77</v>
      </c>
      <c r="F5" s="11" t="s">
        <v>77</v>
      </c>
      <c r="G5" s="11" t="s">
        <v>77</v>
      </c>
      <c r="H5" s="11" t="s">
        <v>77</v>
      </c>
      <c r="I5" s="11" t="s">
        <v>77</v>
      </c>
      <c r="J5" s="11" t="s">
        <v>77</v>
      </c>
      <c r="K5" s="11" t="s">
        <v>77</v>
      </c>
    </row>
    <row r="6" spans="1:11" s="60" customFormat="1" ht="17.25" customHeight="1">
      <c r="A6" s="115" t="s">
        <v>23</v>
      </c>
      <c r="B6" s="11" t="s">
        <v>77</v>
      </c>
      <c r="C6" s="11" t="s">
        <v>77</v>
      </c>
      <c r="D6" s="11" t="s">
        <v>77</v>
      </c>
      <c r="E6" s="11" t="s">
        <v>77</v>
      </c>
      <c r="F6" s="11" t="s">
        <v>77</v>
      </c>
      <c r="G6" s="11" t="s">
        <v>77</v>
      </c>
      <c r="H6" s="11" t="s">
        <v>77</v>
      </c>
      <c r="I6" s="11">
        <v>1</v>
      </c>
      <c r="J6" s="11" t="s">
        <v>77</v>
      </c>
      <c r="K6" s="11" t="s">
        <v>77</v>
      </c>
    </row>
    <row r="7" spans="1:11" s="60" customFormat="1" ht="17.25" customHeight="1">
      <c r="A7" s="115" t="s">
        <v>29</v>
      </c>
      <c r="B7" s="11" t="s">
        <v>77</v>
      </c>
      <c r="C7" s="11" t="s">
        <v>77</v>
      </c>
      <c r="D7" s="11" t="s">
        <v>77</v>
      </c>
      <c r="E7" s="11" t="s">
        <v>77</v>
      </c>
      <c r="F7" s="11" t="s">
        <v>77</v>
      </c>
      <c r="G7" s="11" t="s">
        <v>77</v>
      </c>
      <c r="H7" s="11" t="s">
        <v>77</v>
      </c>
      <c r="I7" s="11">
        <v>2</v>
      </c>
      <c r="J7" s="11" t="s">
        <v>77</v>
      </c>
      <c r="K7" s="11" t="s">
        <v>77</v>
      </c>
    </row>
    <row r="8" spans="1:11" s="60" customFormat="1" ht="17.25" customHeight="1" thickBot="1">
      <c r="A8" s="114" t="s">
        <v>28</v>
      </c>
      <c r="B8" s="22" t="s">
        <v>77</v>
      </c>
      <c r="C8" s="22" t="s">
        <v>77</v>
      </c>
      <c r="D8" s="22" t="s">
        <v>77</v>
      </c>
      <c r="E8" s="22" t="s">
        <v>77</v>
      </c>
      <c r="F8" s="22" t="s">
        <v>77</v>
      </c>
      <c r="G8" s="22" t="s">
        <v>77</v>
      </c>
      <c r="H8" s="22" t="s">
        <v>77</v>
      </c>
      <c r="I8" s="22">
        <v>4</v>
      </c>
      <c r="J8" s="22" t="s">
        <v>77</v>
      </c>
      <c r="K8" s="22" t="s">
        <v>77</v>
      </c>
    </row>
    <row r="9" spans="1:11" ht="17.25" customHeight="1">
      <c r="A9" s="487" t="s">
        <v>19</v>
      </c>
      <c r="B9" s="487"/>
      <c r="C9" s="487"/>
      <c r="D9" s="487"/>
      <c r="E9" s="487"/>
      <c r="F9" s="487"/>
      <c r="G9" s="2"/>
    </row>
  </sheetData>
  <mergeCells count="5">
    <mergeCell ref="A2:A3"/>
    <mergeCell ref="B2:B3"/>
    <mergeCell ref="C2:F2"/>
    <mergeCell ref="G2:K2"/>
    <mergeCell ref="A9:F9"/>
  </mergeCells>
  <phoneticPr fontId="5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8441-C8EC-481D-9938-2E5C843695F4}">
  <dimension ref="A1:K30"/>
  <sheetViews>
    <sheetView view="pageBreakPreview" topLeftCell="A10" zoomScaleNormal="100" zoomScaleSheetLayoutView="100" workbookViewId="0"/>
  </sheetViews>
  <sheetFormatPr defaultRowHeight="13.2"/>
  <cols>
    <col min="1" max="1" width="12.6640625" style="30" customWidth="1"/>
    <col min="2" max="11" width="9.109375" style="29" customWidth="1"/>
    <col min="12" max="12" width="3.6640625" style="29" customWidth="1"/>
    <col min="13" max="16384" width="8.88671875" style="29"/>
  </cols>
  <sheetData>
    <row r="1" spans="1:11" ht="29.25" customHeight="1" thickBot="1">
      <c r="A1" s="1" t="s">
        <v>97</v>
      </c>
      <c r="B1" s="2"/>
      <c r="C1" s="2"/>
      <c r="D1" s="2"/>
      <c r="E1" s="2"/>
      <c r="F1" s="2"/>
      <c r="G1" s="2"/>
      <c r="H1" s="2"/>
      <c r="I1" s="2" t="s">
        <v>96</v>
      </c>
      <c r="J1" s="2"/>
      <c r="K1" s="2"/>
    </row>
    <row r="2" spans="1:11" s="36" customFormat="1" ht="16.5" customHeight="1">
      <c r="A2" s="453" t="s">
        <v>1</v>
      </c>
      <c r="B2" s="113" t="s">
        <v>95</v>
      </c>
      <c r="C2" s="112" t="s">
        <v>94</v>
      </c>
      <c r="D2" s="519" t="s">
        <v>93</v>
      </c>
      <c r="E2" s="519" t="s">
        <v>92</v>
      </c>
      <c r="F2" s="522" t="s">
        <v>91</v>
      </c>
      <c r="G2" s="524" t="s">
        <v>90</v>
      </c>
      <c r="H2" s="500" t="s">
        <v>89</v>
      </c>
      <c r="I2" s="508" t="s">
        <v>88</v>
      </c>
    </row>
    <row r="3" spans="1:11" s="36" customFormat="1" ht="16.5" customHeight="1">
      <c r="A3" s="455"/>
      <c r="B3" s="111" t="s">
        <v>87</v>
      </c>
      <c r="C3" s="111" t="s">
        <v>86</v>
      </c>
      <c r="D3" s="520"/>
      <c r="E3" s="521"/>
      <c r="F3" s="523"/>
      <c r="G3" s="525"/>
      <c r="H3" s="501"/>
      <c r="I3" s="509"/>
    </row>
    <row r="4" spans="1:11" s="36" customFormat="1" ht="16.5" customHeight="1">
      <c r="A4" s="9" t="s">
        <v>69</v>
      </c>
      <c r="B4" s="101" t="s">
        <v>77</v>
      </c>
      <c r="C4" s="91">
        <v>1591</v>
      </c>
      <c r="D4" s="11" t="s">
        <v>77</v>
      </c>
      <c r="E4" s="11" t="s">
        <v>77</v>
      </c>
      <c r="F4" s="90">
        <v>2273</v>
      </c>
      <c r="G4" s="11">
        <v>5943</v>
      </c>
      <c r="H4" s="11">
        <v>1014</v>
      </c>
      <c r="I4" s="89">
        <v>4070</v>
      </c>
    </row>
    <row r="5" spans="1:11" s="36" customFormat="1" ht="16.5" customHeight="1">
      <c r="A5" s="9" t="s">
        <v>23</v>
      </c>
      <c r="B5" s="101" t="s">
        <v>77</v>
      </c>
      <c r="C5" s="91">
        <v>1128</v>
      </c>
      <c r="D5" s="11" t="s">
        <v>77</v>
      </c>
      <c r="E5" s="11" t="s">
        <v>77</v>
      </c>
      <c r="F5" s="90">
        <v>2114</v>
      </c>
      <c r="G5" s="11">
        <v>3840</v>
      </c>
      <c r="H5" s="11">
        <v>923</v>
      </c>
      <c r="I5" s="89">
        <v>3848</v>
      </c>
    </row>
    <row r="6" spans="1:11" s="36" customFormat="1" ht="16.5" customHeight="1">
      <c r="A6" s="9" t="s">
        <v>22</v>
      </c>
      <c r="B6" s="11" t="s">
        <v>77</v>
      </c>
      <c r="C6" s="91">
        <v>977</v>
      </c>
      <c r="D6" s="11" t="s">
        <v>77</v>
      </c>
      <c r="E6" s="11" t="s">
        <v>77</v>
      </c>
      <c r="F6" s="90">
        <v>2068</v>
      </c>
      <c r="G6" s="11">
        <v>5767</v>
      </c>
      <c r="H6" s="11">
        <v>883</v>
      </c>
      <c r="I6" s="89">
        <v>3451</v>
      </c>
    </row>
    <row r="7" spans="1:11" s="36" customFormat="1" ht="16.5" customHeight="1">
      <c r="A7" s="9" t="s">
        <v>20</v>
      </c>
      <c r="B7" s="11" t="s">
        <v>77</v>
      </c>
      <c r="C7" s="91">
        <v>1007</v>
      </c>
      <c r="D7" s="11" t="s">
        <v>77</v>
      </c>
      <c r="E7" s="11" t="s">
        <v>77</v>
      </c>
      <c r="F7" s="90">
        <v>1941</v>
      </c>
      <c r="G7" s="11">
        <v>4294</v>
      </c>
      <c r="H7" s="11">
        <v>896</v>
      </c>
      <c r="I7" s="89">
        <v>3718</v>
      </c>
    </row>
    <row r="8" spans="1:11" ht="16.5" customHeight="1" thickBot="1">
      <c r="A8" s="20" t="s">
        <v>27</v>
      </c>
      <c r="B8" s="101" t="s">
        <v>85</v>
      </c>
      <c r="C8" s="87">
        <v>1162</v>
      </c>
      <c r="D8" s="22" t="s">
        <v>85</v>
      </c>
      <c r="E8" s="22" t="s">
        <v>85</v>
      </c>
      <c r="F8" s="99">
        <v>1879</v>
      </c>
      <c r="G8" s="22">
        <v>4195</v>
      </c>
      <c r="H8" s="22">
        <v>832</v>
      </c>
      <c r="I8" s="88">
        <v>1307</v>
      </c>
    </row>
    <row r="9" spans="1:11" s="36" customFormat="1" ht="16.5" customHeight="1" thickBot="1">
      <c r="A9" s="110"/>
      <c r="B9" s="109"/>
      <c r="C9" s="108"/>
      <c r="D9" s="106"/>
      <c r="E9" s="107"/>
      <c r="F9" s="107"/>
      <c r="G9" s="106"/>
      <c r="H9" s="105"/>
      <c r="I9" s="104"/>
      <c r="J9" s="104"/>
      <c r="K9" s="103"/>
    </row>
    <row r="10" spans="1:11" s="36" customFormat="1" ht="16.5" customHeight="1">
      <c r="A10" s="488" t="s">
        <v>1</v>
      </c>
      <c r="B10" s="502" t="s">
        <v>84</v>
      </c>
      <c r="C10" s="510" t="s">
        <v>83</v>
      </c>
      <c r="D10" s="513" t="s">
        <v>82</v>
      </c>
      <c r="E10" s="516" t="s">
        <v>81</v>
      </c>
      <c r="F10" s="504" t="s">
        <v>80</v>
      </c>
      <c r="G10" s="495" t="s">
        <v>79</v>
      </c>
      <c r="H10" s="679" t="s">
        <v>78</v>
      </c>
      <c r="I10" s="678"/>
    </row>
    <row r="11" spans="1:11" s="36" customFormat="1" ht="16.5" customHeight="1">
      <c r="A11" s="489"/>
      <c r="B11" s="503"/>
      <c r="C11" s="511"/>
      <c r="D11" s="514"/>
      <c r="E11" s="517"/>
      <c r="F11" s="505"/>
      <c r="G11" s="496"/>
      <c r="H11" s="680"/>
      <c r="I11" s="507"/>
    </row>
    <row r="12" spans="1:11" s="36" customFormat="1" ht="16.5" customHeight="1">
      <c r="A12" s="490"/>
      <c r="B12" s="503"/>
      <c r="C12" s="512"/>
      <c r="D12" s="515"/>
      <c r="E12" s="518"/>
      <c r="F12" s="506"/>
      <c r="G12" s="497"/>
      <c r="H12" s="509"/>
      <c r="I12" s="507"/>
    </row>
    <row r="13" spans="1:11" s="36" customFormat="1" ht="16.5" customHeight="1">
      <c r="A13" s="9" t="s">
        <v>69</v>
      </c>
      <c r="B13" s="102" t="s">
        <v>77</v>
      </c>
      <c r="C13" s="89">
        <v>4035</v>
      </c>
      <c r="D13" s="89">
        <v>3966</v>
      </c>
      <c r="E13" s="89">
        <v>53</v>
      </c>
      <c r="F13" s="52">
        <v>2135</v>
      </c>
      <c r="G13" s="52">
        <v>857</v>
      </c>
      <c r="H13" s="52">
        <v>2896</v>
      </c>
      <c r="I13" s="92"/>
    </row>
    <row r="14" spans="1:11" s="36" customFormat="1" ht="16.5" customHeight="1">
      <c r="A14" s="9" t="s">
        <v>23</v>
      </c>
      <c r="B14" s="101" t="s">
        <v>77</v>
      </c>
      <c r="C14" s="89">
        <v>3805</v>
      </c>
      <c r="D14" s="89">
        <v>3806</v>
      </c>
      <c r="E14" s="89">
        <v>717</v>
      </c>
      <c r="F14" s="90">
        <v>1946</v>
      </c>
      <c r="G14" s="51">
        <v>2244</v>
      </c>
      <c r="H14" s="90">
        <v>2823</v>
      </c>
      <c r="I14" s="92"/>
    </row>
    <row r="15" spans="1:11" s="36" customFormat="1" ht="16.5" customHeight="1">
      <c r="A15" s="9" t="s">
        <v>22</v>
      </c>
      <c r="B15" s="11" t="s">
        <v>77</v>
      </c>
      <c r="C15" s="91">
        <v>3479</v>
      </c>
      <c r="D15" s="91">
        <v>3489</v>
      </c>
      <c r="E15" s="91">
        <v>1622</v>
      </c>
      <c r="F15" s="91">
        <v>1741</v>
      </c>
      <c r="G15" s="11">
        <v>1994</v>
      </c>
      <c r="H15" s="90">
        <v>2593</v>
      </c>
      <c r="I15" s="89"/>
    </row>
    <row r="16" spans="1:11" s="36" customFormat="1" ht="16.5" customHeight="1">
      <c r="A16" s="9" t="s">
        <v>20</v>
      </c>
      <c r="B16" s="11" t="s">
        <v>77</v>
      </c>
      <c r="C16" s="91">
        <v>3473</v>
      </c>
      <c r="D16" s="91">
        <v>3486</v>
      </c>
      <c r="E16" s="91">
        <v>1791</v>
      </c>
      <c r="F16" s="91">
        <v>1704</v>
      </c>
      <c r="G16" s="11">
        <v>1898</v>
      </c>
      <c r="H16" s="90">
        <v>2628</v>
      </c>
      <c r="I16" s="100"/>
    </row>
    <row r="17" spans="1:11" ht="16.5" customHeight="1" thickBot="1">
      <c r="A17" s="20" t="s">
        <v>27</v>
      </c>
      <c r="B17" s="35">
        <v>2162</v>
      </c>
      <c r="C17" s="87">
        <v>1161</v>
      </c>
      <c r="D17" s="87">
        <v>3354</v>
      </c>
      <c r="E17" s="87">
        <v>4822</v>
      </c>
      <c r="F17" s="87">
        <v>1684</v>
      </c>
      <c r="G17" s="87">
        <v>1784</v>
      </c>
      <c r="H17" s="99">
        <v>2456</v>
      </c>
      <c r="I17" s="85"/>
    </row>
    <row r="18" spans="1:11" ht="16.5" customHeight="1" thickBot="1">
      <c r="A18" s="43"/>
      <c r="B18" s="98"/>
      <c r="C18" s="98"/>
      <c r="D18" s="87"/>
      <c r="E18" s="87"/>
      <c r="F18" s="87"/>
      <c r="G18" s="86"/>
      <c r="H18" s="23"/>
      <c r="I18" s="23"/>
      <c r="J18" s="85"/>
    </row>
    <row r="19" spans="1:11" ht="16.5" customHeight="1">
      <c r="A19" s="488" t="s">
        <v>1</v>
      </c>
      <c r="B19" s="491" t="s">
        <v>76</v>
      </c>
      <c r="C19" s="492"/>
      <c r="D19" s="681" t="s">
        <v>75</v>
      </c>
      <c r="E19" s="681"/>
      <c r="F19" s="682"/>
      <c r="G19" s="36"/>
      <c r="H19" s="94"/>
      <c r="I19" s="36"/>
      <c r="J19" s="97"/>
      <c r="K19" s="36"/>
    </row>
    <row r="20" spans="1:11" ht="16.5" customHeight="1">
      <c r="A20" s="489"/>
      <c r="B20" s="493" t="s">
        <v>74</v>
      </c>
      <c r="C20" s="493" t="s">
        <v>73</v>
      </c>
      <c r="D20" s="498" t="s">
        <v>72</v>
      </c>
      <c r="E20" s="499" t="s">
        <v>71</v>
      </c>
      <c r="F20" s="683" t="s">
        <v>70</v>
      </c>
      <c r="G20" s="36"/>
      <c r="H20" s="95"/>
      <c r="I20" s="94"/>
      <c r="J20" s="507"/>
      <c r="K20" s="36"/>
    </row>
    <row r="21" spans="1:11" ht="16.5" customHeight="1">
      <c r="A21" s="490"/>
      <c r="B21" s="494"/>
      <c r="C21" s="494"/>
      <c r="D21" s="684"/>
      <c r="E21" s="494"/>
      <c r="F21" s="685"/>
      <c r="G21" s="96"/>
      <c r="H21" s="95"/>
      <c r="I21" s="94"/>
      <c r="J21" s="507"/>
      <c r="K21" s="36"/>
    </row>
    <row r="22" spans="1:11" ht="16.5" customHeight="1">
      <c r="A22" s="9" t="s">
        <v>69</v>
      </c>
      <c r="B22" s="92">
        <v>48</v>
      </c>
      <c r="C22" s="52">
        <v>540</v>
      </c>
      <c r="D22" s="11">
        <v>25583</v>
      </c>
      <c r="E22" s="93">
        <v>1290</v>
      </c>
      <c r="F22" s="52">
        <v>1104</v>
      </c>
      <c r="G22" s="52"/>
      <c r="H22" s="11"/>
      <c r="I22" s="93"/>
      <c r="J22" s="92"/>
      <c r="K22" s="36"/>
    </row>
    <row r="23" spans="1:11" ht="16.5" customHeight="1">
      <c r="A23" s="9" t="s">
        <v>23</v>
      </c>
      <c r="B23" s="92">
        <v>45</v>
      </c>
      <c r="C23" s="52">
        <v>226</v>
      </c>
      <c r="D23" s="11">
        <v>22370</v>
      </c>
      <c r="E23" s="89">
        <v>1079</v>
      </c>
      <c r="F23" s="51">
        <v>292434</v>
      </c>
      <c r="G23" s="90"/>
      <c r="H23" s="11"/>
      <c r="I23" s="89"/>
      <c r="J23" s="92"/>
      <c r="K23" s="36"/>
    </row>
    <row r="24" spans="1:11" s="36" customFormat="1" ht="16.5" customHeight="1">
      <c r="A24" s="9" t="s">
        <v>22</v>
      </c>
      <c r="B24" s="89">
        <v>34</v>
      </c>
      <c r="C24" s="91">
        <v>50</v>
      </c>
      <c r="D24" s="11">
        <v>22531</v>
      </c>
      <c r="E24" s="11">
        <v>938</v>
      </c>
      <c r="F24" s="11">
        <v>138924</v>
      </c>
      <c r="G24" s="90"/>
      <c r="H24" s="11"/>
      <c r="I24" s="11"/>
      <c r="J24" s="89"/>
    </row>
    <row r="25" spans="1:11" s="36" customFormat="1" ht="16.5" customHeight="1">
      <c r="A25" s="9" t="s">
        <v>20</v>
      </c>
      <c r="B25" s="89">
        <v>39</v>
      </c>
      <c r="C25" s="91">
        <v>42</v>
      </c>
      <c r="D25" s="11">
        <v>21176</v>
      </c>
      <c r="E25" s="11">
        <v>952</v>
      </c>
      <c r="F25" s="11">
        <v>57785</v>
      </c>
      <c r="G25" s="90"/>
      <c r="H25" s="11"/>
      <c r="I25" s="11"/>
      <c r="J25" s="89"/>
    </row>
    <row r="26" spans="1:11" ht="16.5" customHeight="1" thickBot="1">
      <c r="A26" s="20" t="s">
        <v>27</v>
      </c>
      <c r="B26" s="88">
        <v>27</v>
      </c>
      <c r="C26" s="87">
        <v>43</v>
      </c>
      <c r="D26" s="22">
        <v>19907</v>
      </c>
      <c r="E26" s="22">
        <v>386</v>
      </c>
      <c r="F26" s="87">
        <v>7083</v>
      </c>
      <c r="G26" s="86"/>
      <c r="H26" s="23"/>
      <c r="I26" s="23"/>
      <c r="J26" s="85"/>
    </row>
    <row r="27" spans="1:11" s="32" customFormat="1" ht="16.5" customHeight="1">
      <c r="A27" s="84" t="s">
        <v>68</v>
      </c>
      <c r="B27" s="83"/>
      <c r="C27" s="83"/>
      <c r="D27" s="83"/>
    </row>
    <row r="28" spans="1:11" s="32" customFormat="1" ht="16.5" customHeight="1">
      <c r="A28" s="84" t="s">
        <v>67</v>
      </c>
      <c r="B28" s="83"/>
      <c r="C28" s="83"/>
      <c r="D28" s="83"/>
    </row>
    <row r="29" spans="1:11" s="32" customFormat="1" ht="16.5" customHeight="1">
      <c r="A29" s="33" t="s">
        <v>66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</row>
    <row r="30" spans="1:11" ht="16.5" customHeight="1"/>
  </sheetData>
  <mergeCells count="25">
    <mergeCell ref="A2:A3"/>
    <mergeCell ref="D2:D3"/>
    <mergeCell ref="E2:E3"/>
    <mergeCell ref="F2:F3"/>
    <mergeCell ref="G2:G3"/>
    <mergeCell ref="H2:H3"/>
    <mergeCell ref="B10:B12"/>
    <mergeCell ref="H10:H12"/>
    <mergeCell ref="J20:J21"/>
    <mergeCell ref="I11:I12"/>
    <mergeCell ref="I2:I3"/>
    <mergeCell ref="C10:C12"/>
    <mergeCell ref="D10:D12"/>
    <mergeCell ref="E10:E12"/>
    <mergeCell ref="F10:F12"/>
    <mergeCell ref="A19:A21"/>
    <mergeCell ref="B19:C19"/>
    <mergeCell ref="B20:B21"/>
    <mergeCell ref="C20:C21"/>
    <mergeCell ref="G10:G12"/>
    <mergeCell ref="D20:D21"/>
    <mergeCell ref="E20:E21"/>
    <mergeCell ref="D19:F19"/>
    <mergeCell ref="F20:F21"/>
    <mergeCell ref="A10:A12"/>
  </mergeCells>
  <phoneticPr fontId="5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AC16B-164F-44ED-A925-C2F0829DBD8B}">
  <dimension ref="A1:G13"/>
  <sheetViews>
    <sheetView view="pageBreakPreview" zoomScaleNormal="100" zoomScaleSheetLayoutView="100" workbookViewId="0"/>
  </sheetViews>
  <sheetFormatPr defaultRowHeight="13.2"/>
  <cols>
    <col min="1" max="1" width="14.33203125" style="30" customWidth="1"/>
    <col min="2" max="5" width="11.6640625" style="29" customWidth="1"/>
    <col min="6" max="7" width="12.6640625" style="29" customWidth="1"/>
    <col min="8" max="16384" width="8.88671875" style="29"/>
  </cols>
  <sheetData>
    <row r="1" spans="1:7" ht="29.25" customHeight="1" thickBot="1">
      <c r="A1" s="45" t="s">
        <v>65</v>
      </c>
    </row>
    <row r="2" spans="1:7" ht="16.5" customHeight="1">
      <c r="A2" s="453" t="s">
        <v>1</v>
      </c>
      <c r="B2" s="528" t="s">
        <v>64</v>
      </c>
      <c r="C2" s="528"/>
      <c r="D2" s="528" t="s">
        <v>63</v>
      </c>
      <c r="E2" s="528"/>
      <c r="F2" s="529" t="s">
        <v>62</v>
      </c>
      <c r="G2" s="530" t="s">
        <v>61</v>
      </c>
    </row>
    <row r="3" spans="1:7" ht="33" customHeight="1">
      <c r="A3" s="455"/>
      <c r="B3" s="81" t="s">
        <v>60</v>
      </c>
      <c r="C3" s="81" t="s">
        <v>59</v>
      </c>
      <c r="D3" s="81" t="s">
        <v>60</v>
      </c>
      <c r="E3" s="81" t="s">
        <v>59</v>
      </c>
      <c r="F3" s="450"/>
      <c r="G3" s="531"/>
    </row>
    <row r="4" spans="1:7" ht="16.5" customHeight="1">
      <c r="A4" s="9" t="s">
        <v>31</v>
      </c>
      <c r="B4" s="80">
        <v>6332</v>
      </c>
      <c r="C4" s="79">
        <v>5483</v>
      </c>
      <c r="D4" s="79">
        <v>329</v>
      </c>
      <c r="E4" s="79">
        <v>317</v>
      </c>
      <c r="F4" s="11">
        <v>0</v>
      </c>
      <c r="G4" s="78">
        <v>0</v>
      </c>
    </row>
    <row r="5" spans="1:7" s="36" customFormat="1" ht="16.5" customHeight="1">
      <c r="A5" s="9" t="s">
        <v>23</v>
      </c>
      <c r="B5" s="80">
        <v>6390</v>
      </c>
      <c r="C5" s="79">
        <v>5497</v>
      </c>
      <c r="D5" s="79">
        <v>611</v>
      </c>
      <c r="E5" s="79">
        <v>574</v>
      </c>
      <c r="F5" s="11">
        <v>0</v>
      </c>
      <c r="G5" s="78">
        <v>0</v>
      </c>
    </row>
    <row r="6" spans="1:7" s="36" customFormat="1" ht="16.5" customHeight="1">
      <c r="A6" s="9" t="s">
        <v>22</v>
      </c>
      <c r="B6" s="79">
        <v>7116</v>
      </c>
      <c r="C6" s="79">
        <v>6111</v>
      </c>
      <c r="D6" s="79">
        <v>204</v>
      </c>
      <c r="E6" s="79">
        <v>184</v>
      </c>
      <c r="F6" s="11">
        <v>0</v>
      </c>
      <c r="G6" s="78">
        <v>0</v>
      </c>
    </row>
    <row r="7" spans="1:7" s="36" customFormat="1" ht="16.5" customHeight="1">
      <c r="A7" s="9" t="s">
        <v>20</v>
      </c>
      <c r="B7" s="79">
        <v>7807</v>
      </c>
      <c r="C7" s="79">
        <v>6857</v>
      </c>
      <c r="D7" s="79">
        <v>193</v>
      </c>
      <c r="E7" s="79">
        <v>180</v>
      </c>
      <c r="F7" s="11">
        <v>0</v>
      </c>
      <c r="G7" s="78">
        <v>0</v>
      </c>
    </row>
    <row r="8" spans="1:7" ht="16.5" customHeight="1" thickBot="1">
      <c r="A8" s="77" t="s">
        <v>26</v>
      </c>
      <c r="B8" s="76">
        <v>8116</v>
      </c>
      <c r="C8" s="76">
        <v>7226</v>
      </c>
      <c r="D8" s="76">
        <v>234</v>
      </c>
      <c r="E8" s="76">
        <v>221</v>
      </c>
      <c r="F8" s="22">
        <v>1</v>
      </c>
      <c r="G8" s="75">
        <v>0</v>
      </c>
    </row>
    <row r="9" spans="1:7" ht="16.5" customHeight="1">
      <c r="A9" s="526" t="s">
        <v>58</v>
      </c>
      <c r="B9" s="526"/>
      <c r="C9" s="526"/>
      <c r="D9" s="526"/>
      <c r="E9" s="526"/>
      <c r="F9" s="526"/>
      <c r="G9" s="526"/>
    </row>
    <row r="10" spans="1:7" ht="16.5" customHeight="1">
      <c r="A10" s="527"/>
      <c r="B10" s="527"/>
      <c r="C10" s="527"/>
      <c r="D10" s="527"/>
      <c r="E10" s="527"/>
      <c r="F10" s="527"/>
      <c r="G10" s="527"/>
    </row>
    <row r="11" spans="1:7" ht="16.5" customHeight="1">
      <c r="A11" s="16" t="s">
        <v>57</v>
      </c>
      <c r="B11" s="74"/>
      <c r="C11" s="74"/>
      <c r="D11" s="15"/>
      <c r="E11" s="15"/>
      <c r="F11" s="38"/>
      <c r="G11" s="38"/>
    </row>
    <row r="12" spans="1:7" ht="14.4">
      <c r="A12" s="13"/>
      <c r="B12" s="2"/>
      <c r="C12" s="2"/>
      <c r="D12" s="2"/>
      <c r="E12" s="2"/>
      <c r="F12" s="2"/>
      <c r="G12" s="2"/>
    </row>
    <row r="13" spans="1:7" ht="14.4">
      <c r="A13" s="13"/>
      <c r="B13" s="2"/>
      <c r="C13" s="2"/>
      <c r="D13" s="2"/>
      <c r="E13" s="2"/>
      <c r="F13" s="2"/>
      <c r="G13" s="2"/>
    </row>
  </sheetData>
  <mergeCells count="6">
    <mergeCell ref="A9:G10"/>
    <mergeCell ref="A2:A3"/>
    <mergeCell ref="B2:C2"/>
    <mergeCell ref="D2:E2"/>
    <mergeCell ref="F2:F3"/>
    <mergeCell ref="G2:G3"/>
  </mergeCells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9842-2187-4E58-B934-7809961A11E9}">
  <dimension ref="A1:O30"/>
  <sheetViews>
    <sheetView view="pageBreakPreview" topLeftCell="A7" zoomScaleNormal="100" zoomScaleSheetLayoutView="100" workbookViewId="0"/>
  </sheetViews>
  <sheetFormatPr defaultColWidth="9" defaultRowHeight="13.2"/>
  <cols>
    <col min="1" max="1" width="18" style="30" customWidth="1"/>
    <col min="2" max="7" width="11.33203125" style="29" customWidth="1"/>
    <col min="8" max="14" width="7.44140625" style="29" customWidth="1"/>
    <col min="15" max="16384" width="9" style="29"/>
  </cols>
  <sheetData>
    <row r="1" spans="1:15" ht="29.25" customHeight="1" thickBot="1">
      <c r="A1" s="45" t="s">
        <v>56</v>
      </c>
    </row>
    <row r="2" spans="1:15" ht="16.5" customHeight="1">
      <c r="A2" s="536" t="s">
        <v>1</v>
      </c>
      <c r="B2" s="73" t="s">
        <v>55</v>
      </c>
      <c r="C2" s="534" t="s">
        <v>54</v>
      </c>
      <c r="D2" s="538"/>
      <c r="E2" s="534" t="s">
        <v>53</v>
      </c>
      <c r="F2" s="535"/>
      <c r="H2" s="65"/>
    </row>
    <row r="3" spans="1:15" ht="16.5" customHeight="1">
      <c r="A3" s="537"/>
      <c r="B3" s="72" t="s">
        <v>52</v>
      </c>
      <c r="C3" s="71" t="s">
        <v>51</v>
      </c>
      <c r="D3" s="56" t="s">
        <v>47</v>
      </c>
      <c r="E3" s="71" t="s">
        <v>51</v>
      </c>
      <c r="F3" s="55" t="s">
        <v>47</v>
      </c>
      <c r="H3" s="65"/>
    </row>
    <row r="4" spans="1:15" ht="16.5" customHeight="1">
      <c r="A4" s="53" t="s">
        <v>31</v>
      </c>
      <c r="B4" s="70">
        <v>963</v>
      </c>
      <c r="C4" s="63">
        <v>96</v>
      </c>
      <c r="D4" s="63">
        <v>2554</v>
      </c>
      <c r="E4" s="63">
        <v>187</v>
      </c>
      <c r="F4" s="63">
        <v>441</v>
      </c>
      <c r="H4" s="46"/>
    </row>
    <row r="5" spans="1:15" s="36" customFormat="1" ht="16.5" customHeight="1">
      <c r="A5" s="53" t="s">
        <v>23</v>
      </c>
      <c r="B5" s="70">
        <v>866</v>
      </c>
      <c r="C5" s="63">
        <v>105</v>
      </c>
      <c r="D5" s="63">
        <v>2348</v>
      </c>
      <c r="E5" s="63">
        <v>114</v>
      </c>
      <c r="F5" s="63">
        <v>242</v>
      </c>
      <c r="H5" s="46"/>
    </row>
    <row r="6" spans="1:15" s="36" customFormat="1" ht="16.5" customHeight="1">
      <c r="A6" s="53" t="s">
        <v>22</v>
      </c>
      <c r="B6" s="69">
        <v>889</v>
      </c>
      <c r="C6" s="63">
        <v>115</v>
      </c>
      <c r="D6" s="63">
        <v>2862</v>
      </c>
      <c r="E6" s="63">
        <v>120</v>
      </c>
      <c r="F6" s="63">
        <v>245</v>
      </c>
      <c r="H6" s="46"/>
    </row>
    <row r="7" spans="1:15" s="36" customFormat="1" ht="16.5" customHeight="1">
      <c r="A7" s="53" t="s">
        <v>20</v>
      </c>
      <c r="B7" s="69">
        <v>888</v>
      </c>
      <c r="C7" s="63">
        <v>100</v>
      </c>
      <c r="D7" s="63">
        <v>2319</v>
      </c>
      <c r="E7" s="63">
        <v>160</v>
      </c>
      <c r="F7" s="63">
        <v>272</v>
      </c>
      <c r="H7" s="46"/>
    </row>
    <row r="8" spans="1:15" s="60" customFormat="1" ht="16.5" customHeight="1" thickBot="1">
      <c r="A8" s="50" t="s">
        <v>26</v>
      </c>
      <c r="B8" s="68">
        <v>417</v>
      </c>
      <c r="C8" s="62">
        <v>96</v>
      </c>
      <c r="D8" s="62">
        <v>2285</v>
      </c>
      <c r="E8" s="62">
        <v>82</v>
      </c>
      <c r="F8" s="62">
        <v>150</v>
      </c>
      <c r="H8" s="61"/>
    </row>
    <row r="9" spans="1:15" ht="15.75" customHeight="1">
      <c r="A9" s="59" t="s">
        <v>50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46"/>
    </row>
    <row r="10" spans="1:15" ht="15.75" customHeight="1">
      <c r="A10" s="6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46"/>
    </row>
    <row r="11" spans="1:15" ht="15.75" customHeight="1" thickBot="1">
      <c r="A11" s="6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46"/>
    </row>
    <row r="12" spans="1:15" ht="16.5" customHeight="1">
      <c r="A12" s="536" t="s">
        <v>1</v>
      </c>
      <c r="B12" s="539" t="s">
        <v>49</v>
      </c>
      <c r="C12" s="534"/>
      <c r="D12" s="65"/>
    </row>
    <row r="13" spans="1:15" ht="16.5" customHeight="1">
      <c r="A13" s="537"/>
      <c r="B13" s="56" t="s">
        <v>48</v>
      </c>
      <c r="C13" s="55" t="s">
        <v>47</v>
      </c>
      <c r="D13" s="65"/>
    </row>
    <row r="14" spans="1:15" ht="16.5" customHeight="1">
      <c r="A14" s="53" t="s">
        <v>31</v>
      </c>
      <c r="B14" s="64">
        <v>370</v>
      </c>
      <c r="C14" s="63">
        <v>511</v>
      </c>
      <c r="D14" s="46"/>
    </row>
    <row r="15" spans="1:15" s="36" customFormat="1" ht="16.5" customHeight="1">
      <c r="A15" s="53" t="s">
        <v>23</v>
      </c>
      <c r="B15" s="63">
        <v>254</v>
      </c>
      <c r="C15" s="63">
        <v>357</v>
      </c>
      <c r="D15" s="46"/>
    </row>
    <row r="16" spans="1:15" s="36" customFormat="1" ht="16.5" customHeight="1">
      <c r="A16" s="53" t="s">
        <v>22</v>
      </c>
      <c r="B16" s="63">
        <v>182</v>
      </c>
      <c r="C16" s="63">
        <v>233</v>
      </c>
      <c r="D16" s="46"/>
    </row>
    <row r="17" spans="1:15" s="36" customFormat="1" ht="16.5" customHeight="1">
      <c r="A17" s="53" t="s">
        <v>20</v>
      </c>
      <c r="B17" s="63">
        <v>128</v>
      </c>
      <c r="C17" s="63">
        <v>128</v>
      </c>
      <c r="D17" s="46"/>
    </row>
    <row r="18" spans="1:15" s="60" customFormat="1" ht="16.5" customHeight="1" thickBot="1">
      <c r="A18" s="50" t="s">
        <v>26</v>
      </c>
      <c r="B18" s="62">
        <v>85</v>
      </c>
      <c r="C18" s="62">
        <v>85</v>
      </c>
      <c r="D18" s="61"/>
    </row>
    <row r="19" spans="1:15" ht="16.5" customHeight="1">
      <c r="A19" s="59" t="s">
        <v>46</v>
      </c>
    </row>
    <row r="20" spans="1:15" ht="16.5" customHeight="1">
      <c r="A20" s="59"/>
      <c r="B20" s="58"/>
      <c r="I20" s="57"/>
      <c r="J20" s="57"/>
      <c r="K20" s="57"/>
      <c r="L20" s="57"/>
      <c r="M20" s="57"/>
      <c r="N20" s="57"/>
      <c r="O20" s="46"/>
    </row>
    <row r="21" spans="1:15" ht="13.8" thickBot="1"/>
    <row r="22" spans="1:15" ht="16.5" customHeight="1">
      <c r="A22" s="532" t="s">
        <v>1</v>
      </c>
      <c r="B22" s="534" t="s">
        <v>45</v>
      </c>
      <c r="C22" s="535"/>
      <c r="D22" s="535"/>
      <c r="E22" s="535"/>
    </row>
    <row r="23" spans="1:15" ht="16.5" customHeight="1">
      <c r="A23" s="533"/>
      <c r="B23" s="56" t="s">
        <v>33</v>
      </c>
      <c r="C23" s="56" t="s">
        <v>44</v>
      </c>
      <c r="D23" s="56" t="s">
        <v>43</v>
      </c>
      <c r="E23" s="55" t="s">
        <v>42</v>
      </c>
    </row>
    <row r="24" spans="1:15" ht="16.5" customHeight="1">
      <c r="A24" s="53" t="s">
        <v>31</v>
      </c>
      <c r="B24" s="54">
        <v>1406</v>
      </c>
      <c r="C24" s="51">
        <v>63</v>
      </c>
      <c r="D24" s="51">
        <v>211</v>
      </c>
      <c r="E24" s="51">
        <v>1132</v>
      </c>
    </row>
    <row r="25" spans="1:15" s="36" customFormat="1" ht="16.5" customHeight="1">
      <c r="A25" s="53" t="s">
        <v>23</v>
      </c>
      <c r="B25" s="54">
        <v>1354</v>
      </c>
      <c r="C25" s="51">
        <v>74</v>
      </c>
      <c r="D25" s="51">
        <v>241</v>
      </c>
      <c r="E25" s="51">
        <v>1039</v>
      </c>
    </row>
    <row r="26" spans="1:15" s="36" customFormat="1" ht="16.5" customHeight="1">
      <c r="A26" s="53" t="s">
        <v>22</v>
      </c>
      <c r="B26" s="52">
        <v>1430</v>
      </c>
      <c r="C26" s="51">
        <v>65</v>
      </c>
      <c r="D26" s="51">
        <v>261</v>
      </c>
      <c r="E26" s="51">
        <v>1104</v>
      </c>
    </row>
    <row r="27" spans="1:15" s="36" customFormat="1" ht="16.5" customHeight="1">
      <c r="A27" s="53" t="s">
        <v>20</v>
      </c>
      <c r="B27" s="52">
        <v>1408</v>
      </c>
      <c r="C27" s="51">
        <v>75</v>
      </c>
      <c r="D27" s="51">
        <v>247</v>
      </c>
      <c r="E27" s="51">
        <v>1086</v>
      </c>
    </row>
    <row r="28" spans="1:15" ht="16.5" customHeight="1" thickBot="1">
      <c r="A28" s="50" t="s">
        <v>27</v>
      </c>
      <c r="B28" s="49">
        <v>1409</v>
      </c>
      <c r="C28" s="48">
        <v>80</v>
      </c>
      <c r="D28" s="48">
        <v>282</v>
      </c>
      <c r="E28" s="48">
        <v>1047</v>
      </c>
    </row>
    <row r="29" spans="1:15" ht="16.5" customHeight="1">
      <c r="A29" s="47" t="s">
        <v>41</v>
      </c>
      <c r="B29" s="46"/>
      <c r="C29" s="46"/>
      <c r="D29" s="46"/>
      <c r="E29" s="46"/>
    </row>
    <row r="30" spans="1:15" ht="14.4">
      <c r="F30" s="46"/>
    </row>
  </sheetData>
  <mergeCells count="7">
    <mergeCell ref="A22:A23"/>
    <mergeCell ref="B22:E22"/>
    <mergeCell ref="A2:A3"/>
    <mergeCell ref="C2:D2"/>
    <mergeCell ref="E2:F2"/>
    <mergeCell ref="A12:A13"/>
    <mergeCell ref="B12:C12"/>
  </mergeCells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71E5-4B9A-4F43-8FDD-ED13301C1FF4}">
  <dimension ref="A1:M19"/>
  <sheetViews>
    <sheetView view="pageBreakPreview" zoomScaleNormal="100" zoomScaleSheetLayoutView="100" workbookViewId="0"/>
  </sheetViews>
  <sheetFormatPr defaultRowHeight="13.2"/>
  <cols>
    <col min="1" max="1" width="14.77734375" style="30" customWidth="1"/>
    <col min="2" max="16384" width="8.88671875" style="29"/>
  </cols>
  <sheetData>
    <row r="1" spans="1:13" ht="29.25" customHeight="1" thickBot="1">
      <c r="A1" s="45" t="s">
        <v>40</v>
      </c>
    </row>
    <row r="2" spans="1:13" ht="17.25" customHeight="1">
      <c r="A2" s="453" t="s">
        <v>1</v>
      </c>
      <c r="B2" s="456" t="s">
        <v>39</v>
      </c>
      <c r="C2" s="463"/>
      <c r="D2" s="456" t="s">
        <v>38</v>
      </c>
      <c r="E2" s="463"/>
      <c r="F2" s="456" t="s">
        <v>37</v>
      </c>
      <c r="G2" s="457"/>
    </row>
    <row r="3" spans="1:13" ht="17.25" customHeight="1">
      <c r="A3" s="455"/>
      <c r="B3" s="41" t="s">
        <v>33</v>
      </c>
      <c r="C3" s="41" t="s">
        <v>32</v>
      </c>
      <c r="D3" s="41" t="s">
        <v>33</v>
      </c>
      <c r="E3" s="41" t="s">
        <v>32</v>
      </c>
      <c r="F3" s="41" t="s">
        <v>33</v>
      </c>
      <c r="G3" s="39" t="s">
        <v>32</v>
      </c>
    </row>
    <row r="4" spans="1:13" ht="17.25" customHeight="1">
      <c r="A4" s="9" t="s">
        <v>31</v>
      </c>
      <c r="B4" s="37">
        <v>2021</v>
      </c>
      <c r="C4" s="37">
        <v>306</v>
      </c>
      <c r="D4" s="37">
        <v>2243</v>
      </c>
      <c r="E4" s="37">
        <v>58</v>
      </c>
      <c r="F4" s="37">
        <v>2442</v>
      </c>
      <c r="G4" s="37">
        <v>80</v>
      </c>
    </row>
    <row r="5" spans="1:13" s="36" customFormat="1" ht="17.25" customHeight="1">
      <c r="A5" s="9" t="s">
        <v>23</v>
      </c>
      <c r="B5" s="37">
        <v>1953</v>
      </c>
      <c r="C5" s="37">
        <v>271</v>
      </c>
      <c r="D5" s="37">
        <v>2104</v>
      </c>
      <c r="E5" s="37">
        <v>76</v>
      </c>
      <c r="F5" s="37">
        <v>2305</v>
      </c>
      <c r="G5" s="37">
        <v>87</v>
      </c>
    </row>
    <row r="6" spans="1:13" s="36" customFormat="1" ht="17.25" customHeight="1">
      <c r="A6" s="9" t="s">
        <v>22</v>
      </c>
      <c r="B6" s="37">
        <v>2328</v>
      </c>
      <c r="C6" s="37">
        <v>158</v>
      </c>
      <c r="D6" s="37">
        <v>2261</v>
      </c>
      <c r="E6" s="37">
        <v>64</v>
      </c>
      <c r="F6" s="37">
        <v>2382</v>
      </c>
      <c r="G6" s="37">
        <v>73</v>
      </c>
    </row>
    <row r="7" spans="1:13" s="36" customFormat="1" ht="17.25" customHeight="1">
      <c r="A7" s="9" t="s">
        <v>20</v>
      </c>
      <c r="B7" s="37">
        <v>2504</v>
      </c>
      <c r="C7" s="37">
        <v>114</v>
      </c>
      <c r="D7" s="37">
        <v>2363</v>
      </c>
      <c r="E7" s="37">
        <v>70</v>
      </c>
      <c r="F7" s="37">
        <v>2209</v>
      </c>
      <c r="G7" s="37">
        <v>79</v>
      </c>
      <c r="H7" s="2"/>
      <c r="I7" s="2"/>
      <c r="J7" s="2"/>
      <c r="K7" s="2"/>
      <c r="L7" s="2"/>
      <c r="M7" s="2"/>
    </row>
    <row r="8" spans="1:13" ht="17.25" customHeight="1" thickBot="1">
      <c r="A8" s="20" t="s">
        <v>26</v>
      </c>
      <c r="B8" s="34">
        <v>1740</v>
      </c>
      <c r="C8" s="34">
        <v>93</v>
      </c>
      <c r="D8" s="34">
        <v>2299</v>
      </c>
      <c r="E8" s="34">
        <v>51</v>
      </c>
      <c r="F8" s="34">
        <v>2199</v>
      </c>
      <c r="G8" s="34">
        <v>103</v>
      </c>
      <c r="H8" s="44"/>
      <c r="I8" s="44"/>
      <c r="J8" s="44"/>
      <c r="K8" s="44"/>
      <c r="L8" s="44"/>
      <c r="M8" s="44"/>
    </row>
    <row r="9" spans="1:13" ht="17.25" customHeight="1">
      <c r="A9" s="43"/>
      <c r="B9" s="42"/>
      <c r="C9" s="42"/>
      <c r="D9" s="42"/>
      <c r="E9" s="42"/>
      <c r="F9" s="42"/>
      <c r="G9" s="42"/>
      <c r="H9" s="2"/>
      <c r="I9" s="2"/>
      <c r="J9" s="2"/>
      <c r="K9" s="2"/>
      <c r="L9" s="2"/>
      <c r="M9" s="2"/>
    </row>
    <row r="10" spans="1:13" ht="17.25" customHeight="1" thickBot="1">
      <c r="A10" s="1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7.25" customHeight="1">
      <c r="A11" s="453" t="s">
        <v>1</v>
      </c>
      <c r="B11" s="456" t="s">
        <v>36</v>
      </c>
      <c r="C11" s="463"/>
      <c r="D11" s="456" t="s">
        <v>35</v>
      </c>
      <c r="E11" s="457"/>
      <c r="F11" s="456" t="s">
        <v>34</v>
      </c>
      <c r="G11" s="457"/>
    </row>
    <row r="12" spans="1:13" ht="17.25" customHeight="1">
      <c r="A12" s="455"/>
      <c r="B12" s="41" t="s">
        <v>33</v>
      </c>
      <c r="C12" s="41" t="s">
        <v>32</v>
      </c>
      <c r="D12" s="41" t="s">
        <v>33</v>
      </c>
      <c r="E12" s="39" t="s">
        <v>32</v>
      </c>
      <c r="F12" s="40" t="s">
        <v>33</v>
      </c>
      <c r="G12" s="39" t="s">
        <v>32</v>
      </c>
    </row>
    <row r="13" spans="1:13" ht="17.25" customHeight="1">
      <c r="A13" s="9" t="s">
        <v>31</v>
      </c>
      <c r="B13" s="38">
        <v>5783</v>
      </c>
      <c r="C13" s="38">
        <v>314</v>
      </c>
      <c r="D13" s="37">
        <v>6412</v>
      </c>
      <c r="E13" s="37">
        <v>579</v>
      </c>
      <c r="F13" s="37">
        <v>2025</v>
      </c>
      <c r="G13" s="37">
        <v>161</v>
      </c>
    </row>
    <row r="14" spans="1:13" s="36" customFormat="1" ht="17.25" customHeight="1">
      <c r="A14" s="9" t="s">
        <v>23</v>
      </c>
      <c r="B14" s="38">
        <v>6390</v>
      </c>
      <c r="C14" s="38">
        <v>611</v>
      </c>
      <c r="D14" s="37">
        <v>6539</v>
      </c>
      <c r="E14" s="37">
        <v>489</v>
      </c>
      <c r="F14" s="37">
        <v>2109</v>
      </c>
      <c r="G14" s="37">
        <v>151</v>
      </c>
    </row>
    <row r="15" spans="1:13" s="36" customFormat="1" ht="17.25" customHeight="1">
      <c r="A15" s="9" t="s">
        <v>22</v>
      </c>
      <c r="B15" s="38">
        <v>7116</v>
      </c>
      <c r="C15" s="38">
        <v>204</v>
      </c>
      <c r="D15" s="37">
        <v>6791</v>
      </c>
      <c r="E15" s="37">
        <v>592</v>
      </c>
      <c r="F15" s="37">
        <v>2248</v>
      </c>
      <c r="G15" s="37">
        <v>188</v>
      </c>
    </row>
    <row r="16" spans="1:13" s="36" customFormat="1" ht="17.25" customHeight="1">
      <c r="A16" s="9" t="s">
        <v>20</v>
      </c>
      <c r="B16" s="38">
        <v>7807</v>
      </c>
      <c r="C16" s="38">
        <v>194</v>
      </c>
      <c r="D16" s="37">
        <v>6991</v>
      </c>
      <c r="E16" s="37">
        <v>558</v>
      </c>
      <c r="F16" s="37">
        <v>2709</v>
      </c>
      <c r="G16" s="37">
        <v>197</v>
      </c>
    </row>
    <row r="17" spans="1:7" ht="18" customHeight="1" thickBot="1">
      <c r="A17" s="20" t="s">
        <v>27</v>
      </c>
      <c r="B17" s="35">
        <v>8119</v>
      </c>
      <c r="C17" s="35">
        <v>234</v>
      </c>
      <c r="D17" s="34">
        <v>7152</v>
      </c>
      <c r="E17" s="34">
        <v>602</v>
      </c>
      <c r="F17" s="34">
        <v>2302</v>
      </c>
      <c r="G17" s="34">
        <v>264</v>
      </c>
    </row>
    <row r="18" spans="1:7" ht="18" customHeight="1">
      <c r="A18" s="540" t="s">
        <v>25</v>
      </c>
      <c r="B18" s="540"/>
      <c r="C18" s="540"/>
      <c r="D18" s="540"/>
      <c r="E18" s="540"/>
      <c r="F18" s="540"/>
      <c r="G18" s="540"/>
    </row>
    <row r="19" spans="1:7" s="31" customFormat="1" ht="17.25" customHeight="1">
      <c r="A19" s="33" t="s">
        <v>24</v>
      </c>
      <c r="B19" s="32"/>
      <c r="C19" s="32"/>
      <c r="D19" s="32"/>
      <c r="E19" s="32"/>
      <c r="F19" s="32"/>
      <c r="G19" s="32"/>
    </row>
  </sheetData>
  <mergeCells count="9">
    <mergeCell ref="A18:G18"/>
    <mergeCell ref="A2:A3"/>
    <mergeCell ref="B2:C2"/>
    <mergeCell ref="D2:E2"/>
    <mergeCell ref="F2:G2"/>
    <mergeCell ref="A11:A12"/>
    <mergeCell ref="B11:C11"/>
    <mergeCell ref="D11:E11"/>
    <mergeCell ref="F11:G11"/>
  </mergeCells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</vt:lpstr>
      <vt:lpstr>14-12</vt:lpstr>
      <vt:lpstr>14-13</vt:lpstr>
      <vt:lpstr>14-14</vt:lpstr>
      <vt:lpstr>14-15</vt:lpstr>
      <vt:lpstr>14-16</vt:lpstr>
      <vt:lpstr>14-17</vt:lpstr>
      <vt:lpstr>14-18</vt:lpstr>
      <vt:lpstr>14-19 </vt:lpstr>
      <vt:lpstr>'14-1'!Print_Area</vt:lpstr>
      <vt:lpstr>'14-10'!Print_Area</vt:lpstr>
      <vt:lpstr>'14-11'!Print_Area</vt:lpstr>
      <vt:lpstr>'14-15'!Print_Area</vt:lpstr>
      <vt:lpstr>'14-19 '!Print_Area</vt:lpstr>
      <vt:lpstr>'14-4'!Print_Area</vt:lpstr>
      <vt:lpstr>'14-6'!Print_Area</vt:lpstr>
    </vt:vector>
  </TitlesOfParts>
  <Company>各務原市役所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hayashi-manami@city.kakamigahara.lg.jp</cp:lastModifiedBy>
  <cp:lastPrinted>2026-03-19T00:41:21Z</cp:lastPrinted>
  <dcterms:created xsi:type="dcterms:W3CDTF">2023-12-20T07:35:31Z</dcterms:created>
  <dcterms:modified xsi:type="dcterms:W3CDTF">2026-03-19T00:41:42Z</dcterms:modified>
</cp:coreProperties>
</file>