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28680" yWindow="-120" windowWidth="29040" windowHeight="15720" tabRatio="867" firstSheet="13" activeTab="13"/>
  </bookViews>
  <sheets>
    <sheet name="H-1　計画概要 ①体育館" sheetId="56" r:id="rId1"/>
    <sheet name="H-1　計画概要 ②防災公園" sheetId="86" r:id="rId2"/>
    <sheet name="H-1　計画概要 ③都市公園の基準の確認" sheetId="101" r:id="rId3"/>
    <sheet name="H-19　体育館 備品等リスト" sheetId="22" r:id="rId4"/>
    <sheet name="H-20　体育館 建設業務に含む什器・備品等リスト " sheetId="57" r:id="rId5"/>
    <sheet name="H-25　防災公園 備品等リスト" sheetId="87" r:id="rId6"/>
    <sheet name="I-2-1　①事業収支計画（本施設）" sheetId="103" r:id="rId7"/>
    <sheet name="I-2-2　②事業収支計画（自主事業等）" sheetId="105" r:id="rId8"/>
    <sheet name="I-2-3　③資金収支計画（本施設・自主事業等）" sheetId="102" r:id="rId9"/>
    <sheet name="I-2-4　④事業収支計画表 （付帯事業)" sheetId="104" r:id="rId10"/>
    <sheet name="J-1-1　➀初期投資費見積書" sheetId="36" r:id="rId11"/>
    <sheet name="J-1-2　②初期投資費見積書（体育館内訳）" sheetId="95" r:id="rId12"/>
    <sheet name="J-1-3　③初期投資費見積書（防災公園内訳１）" sheetId="110" r:id="rId13"/>
    <sheet name="様式J-1-3③別紙_実施設計費内訳表" sheetId="111" r:id="rId14"/>
    <sheet name="J-1-4　④初期投資費見積書（防災公園内訳２）" sheetId="109" r:id="rId15"/>
    <sheet name="様式J-1-4④別紙その１_設計委託費" sheetId="107" r:id="rId16"/>
    <sheet name="様式J-1-4④別紙その２_監理委託費" sheetId="108" r:id="rId17"/>
    <sheet name="J-2　収入、開業準備費、維持管理費及び運営費見積書（年次）" sheetId="68" r:id="rId18"/>
    <sheet name="J-3　収入、開業準備費、維持管理費及び運営費見積書（内訳表）" sheetId="69" r:id="rId19"/>
    <sheet name="L-1　基礎審査項目チェックシート" sheetId="98" r:id="rId20"/>
  </sheets>
  <externalReferences>
    <externalReference r:id="rId21"/>
  </externalReferences>
  <definedNames>
    <definedName name="JR_PAGE_ANCHOR_0_1" localSheetId="13">#REF!</definedName>
    <definedName name="JR_PAGE_ANCHOR_0_1">#REF!</definedName>
    <definedName name="JR_PAGE_ANCHOR_1_1" localSheetId="13">#REF!</definedName>
    <definedName name="JR_PAGE_ANCHOR_1_1">#REF!</definedName>
    <definedName name="JR_PAGE_ANCHOR_2_1" localSheetId="12">'[1]様式J-1-3③別紙_実施設計費内訳表'!#REF!</definedName>
    <definedName name="JR_PAGE_ANCHOR_2_1" localSheetId="14">'[1]様式J-1-3③別紙_実施設計費内訳表'!#REF!</definedName>
    <definedName name="JR_PAGE_ANCHOR_2_1" localSheetId="13">'様式J-1-3③別紙_実施設計費内訳表'!#REF!</definedName>
    <definedName name="JR_PAGE_ANCHOR_2_1" localSheetId="15">'[1]様式J-1-3③別紙_実施設計費内訳表'!#REF!</definedName>
    <definedName name="JR_PAGE_ANCHOR_2_1" localSheetId="16">'[1]様式J-1-3③別紙_実施設計費内訳表'!#REF!</definedName>
    <definedName name="JR_PAGE_ANCHOR_2_1">#REF!</definedName>
    <definedName name="JR_PAGE_ANCHOR_3_1" localSheetId="13">#REF!</definedName>
    <definedName name="JR_PAGE_ANCHOR_3_1">#REF!</definedName>
    <definedName name="JR_PAGE_ANCHOR_4_1" localSheetId="13">#REF!</definedName>
    <definedName name="JR_PAGE_ANCHOR_4_1">#REF!</definedName>
    <definedName name="JR_PAGE_ANCHOR_5_1" localSheetId="13">#REF!</definedName>
    <definedName name="JR_PAGE_ANCHOR_5_1">#REF!</definedName>
    <definedName name="JR_PAGE_ANCHOR_6_1" localSheetId="13">#REF!</definedName>
    <definedName name="JR_PAGE_ANCHOR_6_1">#REF!</definedName>
    <definedName name="JR_PAGE_ANCHOR_7_1" localSheetId="13">#REF!</definedName>
    <definedName name="JR_PAGE_ANCHOR_7_1">#REF!</definedName>
    <definedName name="_xlnm.Print_Area" localSheetId="0">'H-1　計画概要 ①体育館'!$A$1:$F$46</definedName>
    <definedName name="_xlnm.Print_Area" localSheetId="1">'H-1　計画概要 ②防災公園'!$A$1:$F$77</definedName>
    <definedName name="_xlnm.Print_Area" localSheetId="2">'H-1　計画概要 ③都市公園の基準の確認'!$A$1:$C$39</definedName>
    <definedName name="_xlnm.Print_Area" localSheetId="3">'H-19　体育館 備品等リスト'!$A$1:$H$16</definedName>
    <definedName name="_xlnm.Print_Area" localSheetId="4">'H-20　体育館 建設業務に含む什器・備品等リスト '!$A$1:$H$15</definedName>
    <definedName name="_xlnm.Print_Area" localSheetId="5">'H-25　防災公園 備品等リスト'!$A$1:$H$14</definedName>
    <definedName name="_xlnm.Print_Area" localSheetId="6">'I-2-1　①事業収支計画（本施設）'!$A$1:$AH$59</definedName>
    <definedName name="_xlnm.Print_Area" localSheetId="7">'I-2-2　②事業収支計画（自主事業等）'!$A$1:$AH$68</definedName>
    <definedName name="_xlnm.Print_Area" localSheetId="8">'I-2-3　③資金収支計画（本施設・自主事業等）'!$A$1:$AH$75</definedName>
    <definedName name="_xlnm.Print_Area" localSheetId="9">'I-2-4　④事業収支計画表 （付帯事業)'!$A$1:$AG$80</definedName>
    <definedName name="_xlnm.Print_Area" localSheetId="10">'J-1-1　➀初期投資費見積書'!$A$1:$J$54</definedName>
    <definedName name="_xlnm.Print_Area" localSheetId="11">'J-1-2　②初期投資費見積書（体育館内訳）'!$A$1:$J$96</definedName>
    <definedName name="_xlnm.Print_Area" localSheetId="12">'J-1-3　③初期投資費見積書（防災公園内訳１）'!$A$1:$Q$105</definedName>
    <definedName name="_xlnm.Print_Area" localSheetId="14">'J-1-4　④初期投資費見積書（防災公園内訳２）'!$A$1:$Q$92</definedName>
    <definedName name="_xlnm.Print_Area" localSheetId="17">'J-2　収入、開業準備費、維持管理費及び運営費見積書（年次）'!$A$1:$AC$194</definedName>
    <definedName name="_xlnm.Print_Area" localSheetId="18">'J-3　収入、開業準備費、維持管理費及び運営費見積書（内訳表）'!$A$1:$F$180</definedName>
    <definedName name="_xlnm.Print_Area" localSheetId="19">'L-1　基礎審査項目チェックシート'!$A$1:$I$18</definedName>
    <definedName name="_xlnm.Print_Area" localSheetId="15">'様式J-1-4④別紙その１_設計委託費'!$A$1:$R$28</definedName>
    <definedName name="_xlnm.Print_Area" localSheetId="16">'様式J-1-4④別紙その２_監理委託費'!$A$1:$Q$29</definedName>
    <definedName name="_xlnm.Print_Titles" localSheetId="10">'J-1-1　➀初期投資費見積書'!$3:$5</definedName>
    <definedName name="_xlnm.Print_Titles" localSheetId="11">'J-1-2　②初期投資費見積書（体育館内訳）'!$3:$5</definedName>
    <definedName name="_xlnm.Print_Titles" localSheetId="12">'J-1-3　③初期投資費見積書（防災公園内訳１）'!$3:$6</definedName>
    <definedName name="_xlnm.Print_Titles" localSheetId="14">'J-1-4　④初期投資費見積書（防災公園内訳２）'!$3:$6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108" l="1"/>
  <c r="F15" i="111" l="1"/>
  <c r="F11" i="111" s="1"/>
  <c r="F7" i="111" s="1"/>
  <c r="G7" i="111" s="1"/>
  <c r="C10" i="107" l="1"/>
  <c r="C12" i="107" l="1"/>
  <c r="C10" i="108" l="1"/>
  <c r="C12" i="108" s="1"/>
  <c r="A12" i="108" s="1"/>
  <c r="A12" i="107" l="1"/>
  <c r="C14" i="107" s="1"/>
  <c r="A14" i="107" s="1"/>
  <c r="A16" i="107" s="1"/>
  <c r="K18" i="107" s="1"/>
  <c r="C18" i="108"/>
  <c r="C16" i="108"/>
  <c r="C14" i="108"/>
  <c r="A14" i="108" s="1"/>
  <c r="N3" i="105"/>
  <c r="O3" i="105" s="1"/>
  <c r="P3" i="105" s="1"/>
  <c r="Q3" i="105" s="1"/>
  <c r="R3" i="105" s="1"/>
  <c r="S3" i="105" s="1"/>
  <c r="T3" i="105" s="1"/>
  <c r="U3" i="105" s="1"/>
  <c r="V3" i="105" s="1"/>
  <c r="W3" i="105" s="1"/>
  <c r="X3" i="105" s="1"/>
  <c r="Y3" i="105" s="1"/>
  <c r="Z3" i="105" s="1"/>
  <c r="AA3" i="105" s="1"/>
  <c r="AB3" i="105" s="1"/>
  <c r="AC3" i="105" s="1"/>
  <c r="AD3" i="105" s="1"/>
  <c r="AE3" i="105" s="1"/>
  <c r="M3" i="104"/>
  <c r="N3" i="104" s="1"/>
  <c r="O3" i="104" s="1"/>
  <c r="P3" i="104" s="1"/>
  <c r="Q3" i="104" s="1"/>
  <c r="R3" i="104" s="1"/>
  <c r="S3" i="104" s="1"/>
  <c r="T3" i="104" s="1"/>
  <c r="U3" i="104" s="1"/>
  <c r="V3" i="104" s="1"/>
  <c r="W3" i="104" s="1"/>
  <c r="X3" i="104" s="1"/>
  <c r="Y3" i="104" s="1"/>
  <c r="Z3" i="104" s="1"/>
  <c r="AA3" i="104" s="1"/>
  <c r="AB3" i="104" s="1"/>
  <c r="AC3" i="104" s="1"/>
  <c r="AD3" i="104" s="1"/>
  <c r="N3" i="103"/>
  <c r="O3" i="103" s="1"/>
  <c r="P3" i="103" s="1"/>
  <c r="Q3" i="103" s="1"/>
  <c r="R3" i="103" s="1"/>
  <c r="S3" i="103" s="1"/>
  <c r="T3" i="103" s="1"/>
  <c r="U3" i="103" s="1"/>
  <c r="V3" i="103" s="1"/>
  <c r="W3" i="103" s="1"/>
  <c r="X3" i="103" s="1"/>
  <c r="Y3" i="103" s="1"/>
  <c r="Z3" i="103" s="1"/>
  <c r="AA3" i="103" s="1"/>
  <c r="AB3" i="103" s="1"/>
  <c r="AC3" i="103" s="1"/>
  <c r="AD3" i="103" s="1"/>
  <c r="AE3" i="103" s="1"/>
  <c r="N3" i="102"/>
  <c r="O3" i="102" s="1"/>
  <c r="P3" i="102" s="1"/>
  <c r="Q3" i="102" s="1"/>
  <c r="R3" i="102" s="1"/>
  <c r="S3" i="102" s="1"/>
  <c r="T3" i="102" s="1"/>
  <c r="U3" i="102" s="1"/>
  <c r="V3" i="102" s="1"/>
  <c r="W3" i="102" s="1"/>
  <c r="X3" i="102" s="1"/>
  <c r="Y3" i="102" s="1"/>
  <c r="Z3" i="102" s="1"/>
  <c r="AA3" i="102" s="1"/>
  <c r="AB3" i="102" s="1"/>
  <c r="AC3" i="102" s="1"/>
  <c r="AD3" i="102" s="1"/>
  <c r="AE3" i="102" s="1"/>
  <c r="C18" i="107" l="1"/>
  <c r="C16" i="107"/>
  <c r="A18" i="107"/>
  <c r="G18" i="108"/>
  <c r="G16" i="108"/>
  <c r="A16" i="108"/>
  <c r="G18" i="107"/>
  <c r="G16" i="107"/>
  <c r="A22" i="107" l="1"/>
  <c r="A28" i="107"/>
  <c r="K18" i="108"/>
  <c r="A18" i="108"/>
  <c r="A20" i="107"/>
  <c r="C20" i="107"/>
  <c r="A22" i="108" l="1"/>
  <c r="C20" i="108"/>
  <c r="A20" i="108"/>
</calcChain>
</file>

<file path=xl/sharedStrings.xml><?xml version="1.0" encoding="utf-8"?>
<sst xmlns="http://schemas.openxmlformats.org/spreadsheetml/2006/main" count="1729" uniqueCount="680">
  <si>
    <t>当期未処分利益／未処理損失</t>
  </si>
  <si>
    <t>項目</t>
  </si>
  <si>
    <t>人件費</t>
  </si>
  <si>
    <t>諸経費</t>
  </si>
  <si>
    <t>その他</t>
  </si>
  <si>
    <t>単位：千円</t>
    <rPh sb="0" eb="2">
      <t>タンイ</t>
    </rPh>
    <rPh sb="3" eb="5">
      <t>センエン</t>
    </rPh>
    <phoneticPr fontId="3"/>
  </si>
  <si>
    <t>事業年度</t>
    <rPh sb="0" eb="2">
      <t>ジギョウ</t>
    </rPh>
    <rPh sb="2" eb="4">
      <t>ネンド</t>
    </rPh>
    <phoneticPr fontId="3"/>
  </si>
  <si>
    <t>合計</t>
    <rPh sb="0" eb="2">
      <t>ゴウケイ</t>
    </rPh>
    <phoneticPr fontId="3"/>
  </si>
  <si>
    <t>損益計算書</t>
    <rPh sb="0" eb="2">
      <t>ソンエキ</t>
    </rPh>
    <rPh sb="2" eb="5">
      <t>ケイサンショ</t>
    </rPh>
    <phoneticPr fontId="3"/>
  </si>
  <si>
    <t>売上</t>
    <rPh sb="0" eb="2">
      <t>ウリアゲ</t>
    </rPh>
    <phoneticPr fontId="3"/>
  </si>
  <si>
    <t>営業収入</t>
    <rPh sb="0" eb="2">
      <t>エイギョウ</t>
    </rPh>
    <rPh sb="2" eb="4">
      <t>シュウニュウ</t>
    </rPh>
    <phoneticPr fontId="3"/>
  </si>
  <si>
    <t>費用</t>
    <rPh sb="0" eb="2">
      <t>ヒヨウ</t>
    </rPh>
    <phoneticPr fontId="3"/>
  </si>
  <si>
    <t>営業費用</t>
    <rPh sb="0" eb="2">
      <t>エイギョウ</t>
    </rPh>
    <rPh sb="2" eb="4">
      <t>ヒヨウ</t>
    </rPh>
    <phoneticPr fontId="3"/>
  </si>
  <si>
    <t>営業外損益</t>
    <rPh sb="0" eb="3">
      <t>エイギョウガイ</t>
    </rPh>
    <rPh sb="3" eb="5">
      <t>ソンエキ</t>
    </rPh>
    <phoneticPr fontId="3"/>
  </si>
  <si>
    <t>営業外収入</t>
    <rPh sb="0" eb="3">
      <t>エイギョウガイ</t>
    </rPh>
    <rPh sb="3" eb="5">
      <t>シュウニュウ</t>
    </rPh>
    <phoneticPr fontId="3"/>
  </si>
  <si>
    <t>営業外費用</t>
    <rPh sb="0" eb="3">
      <t>エイギョウガイ</t>
    </rPh>
    <rPh sb="3" eb="5">
      <t>ヒヨウ</t>
    </rPh>
    <phoneticPr fontId="3"/>
  </si>
  <si>
    <t>経常損益</t>
    <rPh sb="0" eb="2">
      <t>ケイジョウ</t>
    </rPh>
    <rPh sb="2" eb="4">
      <t>ソンエキ</t>
    </rPh>
    <phoneticPr fontId="3"/>
  </si>
  <si>
    <t>特別損益</t>
    <rPh sb="0" eb="2">
      <t>トクベツ</t>
    </rPh>
    <rPh sb="2" eb="4">
      <t>ソンエキ</t>
    </rPh>
    <phoneticPr fontId="3"/>
  </si>
  <si>
    <t>特別利益</t>
    <rPh sb="0" eb="2">
      <t>トクベツ</t>
    </rPh>
    <rPh sb="2" eb="4">
      <t>リエキ</t>
    </rPh>
    <phoneticPr fontId="3"/>
  </si>
  <si>
    <t>特別損失</t>
    <rPh sb="0" eb="2">
      <t>トクベツ</t>
    </rPh>
    <rPh sb="2" eb="4">
      <t>ソンシツ</t>
    </rPh>
    <phoneticPr fontId="3"/>
  </si>
  <si>
    <t>税引前当期利益</t>
    <rPh sb="0" eb="2">
      <t>ゼイビキ</t>
    </rPh>
    <rPh sb="2" eb="3">
      <t>マエ</t>
    </rPh>
    <rPh sb="3" eb="5">
      <t>トウキ</t>
    </rPh>
    <rPh sb="5" eb="7">
      <t>リエキ</t>
    </rPh>
    <phoneticPr fontId="3"/>
  </si>
  <si>
    <t>法人税等</t>
    <rPh sb="0" eb="3">
      <t>ホウジンゼイ</t>
    </rPh>
    <rPh sb="3" eb="4">
      <t>トウ</t>
    </rPh>
    <phoneticPr fontId="3"/>
  </si>
  <si>
    <t>税引後当期利益</t>
    <rPh sb="0" eb="2">
      <t>ゼイビキ</t>
    </rPh>
    <rPh sb="2" eb="3">
      <t>ゴ</t>
    </rPh>
    <rPh sb="3" eb="5">
      <t>トウキ</t>
    </rPh>
    <rPh sb="5" eb="7">
      <t>リエキ</t>
    </rPh>
    <phoneticPr fontId="3"/>
  </si>
  <si>
    <t>法定準備金繰入</t>
    <rPh sb="0" eb="2">
      <t>ホウテイ</t>
    </rPh>
    <rPh sb="2" eb="5">
      <t>ジュンビキン</t>
    </rPh>
    <rPh sb="5" eb="7">
      <t>クリイレ</t>
    </rPh>
    <phoneticPr fontId="3"/>
  </si>
  <si>
    <t>配当</t>
    <rPh sb="0" eb="2">
      <t>ハイトウ</t>
    </rPh>
    <phoneticPr fontId="3"/>
  </si>
  <si>
    <t>次期繰越利益／損失</t>
    <rPh sb="0" eb="2">
      <t>ジキ</t>
    </rPh>
    <rPh sb="2" eb="4">
      <t>クリコシ</t>
    </rPh>
    <rPh sb="4" eb="6">
      <t>リエキ</t>
    </rPh>
    <rPh sb="7" eb="9">
      <t>ソンシツ</t>
    </rPh>
    <phoneticPr fontId="3"/>
  </si>
  <si>
    <t>資金収支計画</t>
    <rPh sb="0" eb="2">
      <t>シキン</t>
    </rPh>
    <rPh sb="2" eb="4">
      <t>シュウシ</t>
    </rPh>
    <rPh sb="4" eb="6">
      <t>ケイカク</t>
    </rPh>
    <phoneticPr fontId="3"/>
  </si>
  <si>
    <t>資金需要</t>
    <rPh sb="0" eb="2">
      <t>シキン</t>
    </rPh>
    <rPh sb="2" eb="4">
      <t>ジュヨウ</t>
    </rPh>
    <phoneticPr fontId="3"/>
  </si>
  <si>
    <t>投資</t>
    <rPh sb="0" eb="2">
      <t>トウシ</t>
    </rPh>
    <phoneticPr fontId="3"/>
  </si>
  <si>
    <t>税引後当期損失</t>
    <rPh sb="0" eb="2">
      <t>ゼイビキ</t>
    </rPh>
    <rPh sb="2" eb="3">
      <t>ゴ</t>
    </rPh>
    <rPh sb="3" eb="5">
      <t>トウキ</t>
    </rPh>
    <rPh sb="5" eb="7">
      <t>ソンシツ</t>
    </rPh>
    <phoneticPr fontId="3"/>
  </si>
  <si>
    <t>借入金返済</t>
    <rPh sb="0" eb="2">
      <t>カリイレ</t>
    </rPh>
    <rPh sb="2" eb="3">
      <t>キン</t>
    </rPh>
    <rPh sb="3" eb="5">
      <t>ヘンサイ</t>
    </rPh>
    <phoneticPr fontId="3"/>
  </si>
  <si>
    <t>配当金</t>
    <rPh sb="0" eb="3">
      <t>ハイトウキン</t>
    </rPh>
    <phoneticPr fontId="3"/>
  </si>
  <si>
    <t>その他</t>
    <rPh sb="2" eb="3">
      <t>タ</t>
    </rPh>
    <phoneticPr fontId="3"/>
  </si>
  <si>
    <t>資金調達</t>
    <rPh sb="0" eb="2">
      <t>シキン</t>
    </rPh>
    <rPh sb="2" eb="4">
      <t>チョウタツ</t>
    </rPh>
    <phoneticPr fontId="3"/>
  </si>
  <si>
    <t>出資金</t>
    <rPh sb="0" eb="3">
      <t>シュッシキン</t>
    </rPh>
    <phoneticPr fontId="3"/>
  </si>
  <si>
    <t>借入金</t>
    <rPh sb="0" eb="2">
      <t>カリイレ</t>
    </rPh>
    <rPh sb="2" eb="3">
      <t>キン</t>
    </rPh>
    <phoneticPr fontId="3"/>
  </si>
  <si>
    <t>税引後当期利益</t>
    <rPh sb="0" eb="2">
      <t>ゼイビ</t>
    </rPh>
    <rPh sb="2" eb="3">
      <t>ゴ</t>
    </rPh>
    <rPh sb="3" eb="5">
      <t>トウキ</t>
    </rPh>
    <rPh sb="5" eb="7">
      <t>リエキ</t>
    </rPh>
    <phoneticPr fontId="3"/>
  </si>
  <si>
    <t>資金過不足</t>
    <rPh sb="0" eb="2">
      <t>シキン</t>
    </rPh>
    <rPh sb="2" eb="5">
      <t>カブソク</t>
    </rPh>
    <phoneticPr fontId="3"/>
  </si>
  <si>
    <t>期末累積資金残高</t>
    <rPh sb="0" eb="2">
      <t>キマツ</t>
    </rPh>
    <rPh sb="2" eb="4">
      <t>ルイセキ</t>
    </rPh>
    <rPh sb="4" eb="6">
      <t>シキン</t>
    </rPh>
    <rPh sb="6" eb="8">
      <t>ザンダカ</t>
    </rPh>
    <phoneticPr fontId="3"/>
  </si>
  <si>
    <t>借入金残高</t>
    <rPh sb="0" eb="2">
      <t>カリイレ</t>
    </rPh>
    <rPh sb="2" eb="3">
      <t>キン</t>
    </rPh>
    <rPh sb="3" eb="5">
      <t>ザンダカ</t>
    </rPh>
    <phoneticPr fontId="3"/>
  </si>
  <si>
    <t>資本金</t>
    <rPh sb="0" eb="3">
      <t>シホンキン</t>
    </rPh>
    <phoneticPr fontId="3"/>
  </si>
  <si>
    <t>法定準備金</t>
    <rPh sb="0" eb="2">
      <t>ホウテイ</t>
    </rPh>
    <rPh sb="2" eb="5">
      <t>ジュンビキン</t>
    </rPh>
    <phoneticPr fontId="3"/>
  </si>
  <si>
    <t>剰余金</t>
    <rPh sb="0" eb="3">
      <t>ジョウヨキン</t>
    </rPh>
    <phoneticPr fontId="3"/>
  </si>
  <si>
    <t>資本の部計</t>
    <rPh sb="0" eb="2">
      <t>シホン</t>
    </rPh>
    <rPh sb="3" eb="4">
      <t>ブ</t>
    </rPh>
    <rPh sb="4" eb="5">
      <t>ケイ</t>
    </rPh>
    <phoneticPr fontId="3"/>
  </si>
  <si>
    <t>(単位：千円）</t>
    <rPh sb="1" eb="3">
      <t>タンイ</t>
    </rPh>
    <rPh sb="4" eb="6">
      <t>センエン</t>
    </rPh>
    <phoneticPr fontId="3"/>
  </si>
  <si>
    <t>年度</t>
    <rPh sb="0" eb="2">
      <t>ネンド</t>
    </rPh>
    <phoneticPr fontId="3"/>
  </si>
  <si>
    <t>小計</t>
    <rPh sb="0" eb="2">
      <t>ショウケイ</t>
    </rPh>
    <phoneticPr fontId="3"/>
  </si>
  <si>
    <t>期首残高</t>
  </si>
  <si>
    <t>借入額</t>
  </si>
  <si>
    <t>返済額</t>
  </si>
  <si>
    <t>期末残高</t>
  </si>
  <si>
    <t>【資本の部】（期末残高）</t>
    <rPh sb="1" eb="3">
      <t>シホン</t>
    </rPh>
    <rPh sb="4" eb="5">
      <t>ブ</t>
    </rPh>
    <rPh sb="7" eb="9">
      <t>キマツ</t>
    </rPh>
    <rPh sb="9" eb="11">
      <t>ザンダカ</t>
    </rPh>
    <phoneticPr fontId="3"/>
  </si>
  <si>
    <t>市からの収入</t>
    <rPh sb="0" eb="1">
      <t>シ</t>
    </rPh>
    <rPh sb="4" eb="6">
      <t>シュウニュウ</t>
    </rPh>
    <phoneticPr fontId="3"/>
  </si>
  <si>
    <t>施設整備費相当</t>
  </si>
  <si>
    <t>市の支払う対価</t>
    <rPh sb="0" eb="1">
      <t>シ</t>
    </rPh>
    <phoneticPr fontId="3"/>
  </si>
  <si>
    <t>数量</t>
    <rPh sb="0" eb="2">
      <t>スウリョウ</t>
    </rPh>
    <phoneticPr fontId="3"/>
  </si>
  <si>
    <t>備考</t>
    <rPh sb="0" eb="2">
      <t>ビコウ</t>
    </rPh>
    <phoneticPr fontId="3"/>
  </si>
  <si>
    <t>単位</t>
    <rPh sb="0" eb="2">
      <t>タンイ</t>
    </rPh>
    <phoneticPr fontId="3"/>
  </si>
  <si>
    <t>仕様</t>
    <rPh sb="0" eb="2">
      <t>シヨウ</t>
    </rPh>
    <phoneticPr fontId="3"/>
  </si>
  <si>
    <t>品名</t>
    <rPh sb="0" eb="1">
      <t>ヒン</t>
    </rPh>
    <rPh sb="1" eb="2">
      <t>メイ</t>
    </rPh>
    <phoneticPr fontId="3"/>
  </si>
  <si>
    <t>室名　　</t>
    <rPh sb="0" eb="1">
      <t>シツ</t>
    </rPh>
    <rPh sb="1" eb="2">
      <t>メイ</t>
    </rPh>
    <phoneticPr fontId="3"/>
  </si>
  <si>
    <t>構造種別</t>
    <rPh sb="0" eb="2">
      <t>コウゾウ</t>
    </rPh>
    <rPh sb="2" eb="4">
      <t>シュベツ</t>
    </rPh>
    <phoneticPr fontId="3"/>
  </si>
  <si>
    <t>○○造</t>
    <rPh sb="2" eb="3">
      <t>ゾウ</t>
    </rPh>
    <phoneticPr fontId="3"/>
  </si>
  <si>
    <t>階数（地下・地上）</t>
    <rPh sb="0" eb="2">
      <t>カイスウ</t>
    </rPh>
    <rPh sb="3" eb="5">
      <t>チカ</t>
    </rPh>
    <rPh sb="6" eb="8">
      <t>チジョウ</t>
    </rPh>
    <phoneticPr fontId="3"/>
  </si>
  <si>
    <t>地上○階地下○階</t>
    <rPh sb="0" eb="2">
      <t>チジョウ</t>
    </rPh>
    <rPh sb="3" eb="4">
      <t>カイ</t>
    </rPh>
    <rPh sb="4" eb="6">
      <t>チカ</t>
    </rPh>
    <rPh sb="7" eb="8">
      <t>カイ</t>
    </rPh>
    <phoneticPr fontId="3"/>
  </si>
  <si>
    <t>建物の高さ</t>
    <rPh sb="0" eb="2">
      <t>タテモノ</t>
    </rPh>
    <rPh sb="3" eb="4">
      <t>タカ</t>
    </rPh>
    <phoneticPr fontId="3"/>
  </si>
  <si>
    <t>敷地面積</t>
    <rPh sb="0" eb="2">
      <t>シキチ</t>
    </rPh>
    <rPh sb="2" eb="4">
      <t>メンセキ</t>
    </rPh>
    <phoneticPr fontId="3"/>
  </si>
  <si>
    <t>建築面積</t>
    <rPh sb="0" eb="2">
      <t>ケンチク</t>
    </rPh>
    <rPh sb="2" eb="4">
      <t>メンセキ</t>
    </rPh>
    <phoneticPr fontId="3"/>
  </si>
  <si>
    <t>容積対象面積</t>
    <rPh sb="0" eb="2">
      <t>ヨウセキ</t>
    </rPh>
    <rPh sb="2" eb="4">
      <t>タイショウ</t>
    </rPh>
    <rPh sb="4" eb="6">
      <t>メンセキ</t>
    </rPh>
    <phoneticPr fontId="3"/>
  </si>
  <si>
    <t>建ぺい率</t>
    <rPh sb="0" eb="1">
      <t>ケン</t>
    </rPh>
    <rPh sb="3" eb="4">
      <t>リツ</t>
    </rPh>
    <phoneticPr fontId="3"/>
  </si>
  <si>
    <t>容積率</t>
    <rPh sb="0" eb="2">
      <t>ヨウセキ</t>
    </rPh>
    <rPh sb="2" eb="3">
      <t>リツ</t>
    </rPh>
    <phoneticPr fontId="3"/>
  </si>
  <si>
    <t>○○台</t>
    <rPh sb="2" eb="3">
      <t>ダイ</t>
    </rPh>
    <phoneticPr fontId="3"/>
  </si>
  <si>
    <t>階</t>
    <rPh sb="0" eb="1">
      <t>カイ</t>
    </rPh>
    <phoneticPr fontId="3"/>
  </si>
  <si>
    <t>○階</t>
    <rPh sb="1" eb="2">
      <t>カイ</t>
    </rPh>
    <phoneticPr fontId="3"/>
  </si>
  <si>
    <t>監査費用</t>
    <rPh sb="0" eb="2">
      <t>カンサ</t>
    </rPh>
    <rPh sb="2" eb="4">
      <t>ヒヨウ</t>
    </rPh>
    <phoneticPr fontId="3"/>
  </si>
  <si>
    <t>*面積高さ等の数値は図面等で確認できるようにして下さい。</t>
    <rPh sb="24" eb="25">
      <t>クダ</t>
    </rPh>
    <phoneticPr fontId="3"/>
  </si>
  <si>
    <t>最高の高さ</t>
    <rPh sb="0" eb="2">
      <t>サイコウ</t>
    </rPh>
    <rPh sb="3" eb="4">
      <t>タカ</t>
    </rPh>
    <phoneticPr fontId="3"/>
  </si>
  <si>
    <t>基礎</t>
    <rPh sb="0" eb="2">
      <t>キソ</t>
    </rPh>
    <phoneticPr fontId="3"/>
  </si>
  <si>
    <t>○○基礎</t>
    <rPh sb="2" eb="4">
      <t>キソ</t>
    </rPh>
    <phoneticPr fontId="3"/>
  </si>
  <si>
    <t>耐火建築物等種別</t>
    <rPh sb="0" eb="2">
      <t>タイカ</t>
    </rPh>
    <rPh sb="2" eb="4">
      <t>ケンチク</t>
    </rPh>
    <rPh sb="4" eb="5">
      <t>ブツ</t>
    </rPh>
    <rPh sb="5" eb="6">
      <t>トウ</t>
    </rPh>
    <rPh sb="6" eb="8">
      <t>シュベツ</t>
    </rPh>
    <phoneticPr fontId="3"/>
  </si>
  <si>
    <t>○○建築物</t>
    <rPh sb="2" eb="5">
      <t>ケンチクブツ</t>
    </rPh>
    <phoneticPr fontId="3"/>
  </si>
  <si>
    <t>○○構造</t>
    <rPh sb="2" eb="4">
      <t>コウゾウ</t>
    </rPh>
    <phoneticPr fontId="3"/>
  </si>
  <si>
    <t>免震・制震・耐震の種別</t>
    <rPh sb="0" eb="1">
      <t>メン</t>
    </rPh>
    <rPh sb="1" eb="2">
      <t>シン</t>
    </rPh>
    <rPh sb="3" eb="4">
      <t>セイ</t>
    </rPh>
    <rPh sb="4" eb="5">
      <t>シン</t>
    </rPh>
    <rPh sb="6" eb="8">
      <t>タイシン</t>
    </rPh>
    <rPh sb="9" eb="11">
      <t>シュベツ</t>
    </rPh>
    <phoneticPr fontId="3"/>
  </si>
  <si>
    <t>備　考</t>
    <rPh sb="0" eb="1">
      <t>ビ</t>
    </rPh>
    <rPh sb="2" eb="3">
      <t>コウ</t>
    </rPh>
    <phoneticPr fontId="3"/>
  </si>
  <si>
    <t>項　目</t>
    <rPh sb="0" eb="1">
      <t>コウ</t>
    </rPh>
    <rPh sb="2" eb="3">
      <t>メ</t>
    </rPh>
    <phoneticPr fontId="3"/>
  </si>
  <si>
    <t>内　容</t>
    <rPh sb="0" eb="1">
      <t>ウチ</t>
    </rPh>
    <rPh sb="2" eb="3">
      <t>カタチ</t>
    </rPh>
    <phoneticPr fontId="3"/>
  </si>
  <si>
    <t>単価</t>
    <rPh sb="0" eb="2">
      <t>タンカ</t>
    </rPh>
    <phoneticPr fontId="3"/>
  </si>
  <si>
    <t>金額</t>
    <rPh sb="0" eb="2">
      <t>キンガク</t>
    </rPh>
    <phoneticPr fontId="3"/>
  </si>
  <si>
    <t>その他費用相当分</t>
    <rPh sb="2" eb="3">
      <t>タ</t>
    </rPh>
    <rPh sb="3" eb="5">
      <t>ヒヨウ</t>
    </rPh>
    <rPh sb="5" eb="8">
      <t>ソウトウブン</t>
    </rPh>
    <phoneticPr fontId="3"/>
  </si>
  <si>
    <t>その他費用　※可能な限り詳細に</t>
    <rPh sb="2" eb="3">
      <t>タ</t>
    </rPh>
    <rPh sb="3" eb="5">
      <t>ヒヨウ</t>
    </rPh>
    <rPh sb="7" eb="9">
      <t>カノウ</t>
    </rPh>
    <rPh sb="10" eb="11">
      <t>カギ</t>
    </rPh>
    <rPh sb="12" eb="14">
      <t>ショウサイ</t>
    </rPh>
    <phoneticPr fontId="3"/>
  </si>
  <si>
    <t>保険料</t>
    <rPh sb="0" eb="3">
      <t>ホケンリョウ</t>
    </rPh>
    <phoneticPr fontId="3"/>
  </si>
  <si>
    <t>割賦原価の繰延償却</t>
    <rPh sb="0" eb="2">
      <t>カップ</t>
    </rPh>
    <rPh sb="2" eb="4">
      <t>ゲンカ</t>
    </rPh>
    <rPh sb="5" eb="7">
      <t>クリノベ</t>
    </rPh>
    <rPh sb="7" eb="9">
      <t>ショウキャク</t>
    </rPh>
    <phoneticPr fontId="3"/>
  </si>
  <si>
    <t>減価償却費　※SPC所有資産がある場合</t>
    <rPh sb="0" eb="2">
      <t>ゲンカ</t>
    </rPh>
    <rPh sb="2" eb="5">
      <t>ショウキャクヒ</t>
    </rPh>
    <rPh sb="10" eb="12">
      <t>ショユウ</t>
    </rPh>
    <rPh sb="12" eb="14">
      <t>シサン</t>
    </rPh>
    <rPh sb="17" eb="19">
      <t>バアイ</t>
    </rPh>
    <phoneticPr fontId="3"/>
  </si>
  <si>
    <t>支払利息　※資金調達別に記入</t>
    <rPh sb="0" eb="2">
      <t>シハライ</t>
    </rPh>
    <rPh sb="2" eb="4">
      <t>リソク</t>
    </rPh>
    <rPh sb="6" eb="8">
      <t>シキン</t>
    </rPh>
    <rPh sb="8" eb="10">
      <t>チョウタツ</t>
    </rPh>
    <rPh sb="10" eb="11">
      <t>ベツ</t>
    </rPh>
    <rPh sb="12" eb="14">
      <t>キニュウ</t>
    </rPh>
    <phoneticPr fontId="3"/>
  </si>
  <si>
    <t>割賦売掛金の取り崩し</t>
    <rPh sb="0" eb="2">
      <t>カップ</t>
    </rPh>
    <rPh sb="2" eb="5">
      <t>ウリカケキン</t>
    </rPh>
    <rPh sb="6" eb="7">
      <t>ト</t>
    </rPh>
    <rPh sb="8" eb="9">
      <t>クズ</t>
    </rPh>
    <phoneticPr fontId="3"/>
  </si>
  <si>
    <t>参考指標</t>
    <rPh sb="0" eb="2">
      <t>サンコウ</t>
    </rPh>
    <phoneticPr fontId="3"/>
  </si>
  <si>
    <t>PIRR（税引き後）</t>
    <rPh sb="5" eb="7">
      <t>ゼイビ</t>
    </rPh>
    <rPh sb="8" eb="9">
      <t>ゴ</t>
    </rPh>
    <phoneticPr fontId="3"/>
  </si>
  <si>
    <t>配当IRR</t>
    <rPh sb="0" eb="2">
      <t>ハイトウ</t>
    </rPh>
    <phoneticPr fontId="3"/>
  </si>
  <si>
    <t>その他費用相当</t>
    <rPh sb="2" eb="3">
      <t>タ</t>
    </rPh>
    <rPh sb="3" eb="5">
      <t>ヒヨウ</t>
    </rPh>
    <rPh sb="5" eb="7">
      <t>ソウトウ</t>
    </rPh>
    <phoneticPr fontId="3"/>
  </si>
  <si>
    <t>◆備考</t>
    <rPh sb="1" eb="3">
      <t>ビコウ</t>
    </rPh>
    <phoneticPr fontId="3"/>
  </si>
  <si>
    <t>◆参考指標の算定方法</t>
    <rPh sb="1" eb="3">
      <t>サンコウ</t>
    </rPh>
    <rPh sb="3" eb="5">
      <t>シヒョウ</t>
    </rPh>
    <rPh sb="6" eb="8">
      <t>サンテイ</t>
    </rPh>
    <rPh sb="8" eb="10">
      <t>ホウホウ</t>
    </rPh>
    <phoneticPr fontId="3"/>
  </si>
  <si>
    <t>本事業遂行のためSPCを設立するものとして記載して下さい。</t>
    <rPh sb="25" eb="26">
      <t>クダ</t>
    </rPh>
    <phoneticPr fontId="3"/>
  </si>
  <si>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</si>
  <si>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3"/>
  </si>
  <si>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</si>
  <si>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</si>
  <si>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</si>
  <si>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</si>
  <si>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</si>
  <si>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3"/>
  </si>
  <si>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3"/>
  </si>
  <si>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3"/>
  </si>
  <si>
    <t>（単位：千円）　</t>
    <rPh sb="1" eb="3">
      <t>タンイ</t>
    </rPh>
    <rPh sb="4" eb="6">
      <t>センエン</t>
    </rPh>
    <phoneticPr fontId="3"/>
  </si>
  <si>
    <t>調査費</t>
    <rPh sb="0" eb="3">
      <t>チョウサヒ</t>
    </rPh>
    <phoneticPr fontId="3"/>
  </si>
  <si>
    <t>直接仮設工事</t>
    <rPh sb="0" eb="2">
      <t>チョクセツ</t>
    </rPh>
    <phoneticPr fontId="3"/>
  </si>
  <si>
    <t>土工事、杭･地業工事</t>
    <rPh sb="4" eb="5">
      <t>クイ</t>
    </rPh>
    <rPh sb="6" eb="7">
      <t>ジ</t>
    </rPh>
    <rPh sb="7" eb="8">
      <t>ギョウ</t>
    </rPh>
    <rPh sb="8" eb="10">
      <t>コウジ</t>
    </rPh>
    <phoneticPr fontId="3"/>
  </si>
  <si>
    <t>躯体工事</t>
    <rPh sb="0" eb="1">
      <t>ク</t>
    </rPh>
    <rPh sb="1" eb="2">
      <t>タイ</t>
    </rPh>
    <phoneticPr fontId="3"/>
  </si>
  <si>
    <t>外装工事</t>
    <rPh sb="0" eb="2">
      <t>ガイソウ</t>
    </rPh>
    <rPh sb="2" eb="4">
      <t>コウジ</t>
    </rPh>
    <phoneticPr fontId="3"/>
  </si>
  <si>
    <t>内装工事</t>
    <rPh sb="0" eb="2">
      <t>ナイソウ</t>
    </rPh>
    <phoneticPr fontId="3"/>
  </si>
  <si>
    <t>共通費（共通仮設、管理費等）</t>
    <rPh sb="0" eb="2">
      <t>キョウツウ</t>
    </rPh>
    <rPh sb="2" eb="3">
      <t>ヒ</t>
    </rPh>
    <rPh sb="4" eb="6">
      <t>キョウツウ</t>
    </rPh>
    <rPh sb="6" eb="8">
      <t>カセツ</t>
    </rPh>
    <rPh sb="9" eb="11">
      <t>カンリ</t>
    </rPh>
    <rPh sb="11" eb="13">
      <t>ヒナド</t>
    </rPh>
    <phoneticPr fontId="3"/>
  </si>
  <si>
    <t>電気設備工事小計</t>
  </si>
  <si>
    <t>諸経費小計</t>
    <rPh sb="0" eb="3">
      <t>ショケイヒ</t>
    </rPh>
    <rPh sb="3" eb="4">
      <t>ショウ</t>
    </rPh>
    <rPh sb="4" eb="5">
      <t>ケイ</t>
    </rPh>
    <phoneticPr fontId="3"/>
  </si>
  <si>
    <t>開業関連小計</t>
  </si>
  <si>
    <t>その他小計</t>
  </si>
  <si>
    <t>【備考】</t>
    <rPh sb="1" eb="3">
      <t>ビコウ</t>
    </rPh>
    <phoneticPr fontId="3"/>
  </si>
  <si>
    <t>項目は適宜、追加及び削除して下さい。</t>
    <rPh sb="0" eb="2">
      <t>コウモク</t>
    </rPh>
    <rPh sb="3" eb="5">
      <t>テキギ</t>
    </rPh>
    <rPh sb="6" eb="8">
      <t>ツイカ</t>
    </rPh>
    <rPh sb="8" eb="9">
      <t>オヨ</t>
    </rPh>
    <rPh sb="10" eb="12">
      <t>サクジョ</t>
    </rPh>
    <rPh sb="14" eb="15">
      <t>クダ</t>
    </rPh>
    <phoneticPr fontId="3"/>
  </si>
  <si>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3"/>
  </si>
  <si>
    <t>金額は、千円未満を四捨五入して下さい。</t>
    <rPh sb="0" eb="2">
      <t>キンガク</t>
    </rPh>
    <rPh sb="4" eb="6">
      <t>センエン</t>
    </rPh>
    <rPh sb="6" eb="8">
      <t>ミマン</t>
    </rPh>
    <rPh sb="9" eb="13">
      <t>シシャゴニュウ</t>
    </rPh>
    <rPh sb="15" eb="16">
      <t>クダ</t>
    </rPh>
    <phoneticPr fontId="3"/>
  </si>
  <si>
    <t>※１：</t>
    <phoneticPr fontId="3"/>
  </si>
  <si>
    <t>外構等維持管理業務</t>
    <phoneticPr fontId="3"/>
  </si>
  <si>
    <t>環境衛生・清掃業務</t>
    <phoneticPr fontId="3"/>
  </si>
  <si>
    <t>各種申請</t>
    <rPh sb="0" eb="2">
      <t>カクシュ</t>
    </rPh>
    <rPh sb="2" eb="4">
      <t>シンセイ</t>
    </rPh>
    <phoneticPr fontId="3"/>
  </si>
  <si>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3"/>
  </si>
  <si>
    <t>修繕業務</t>
    <rPh sb="0" eb="2">
      <t>シュウゼン</t>
    </rPh>
    <rPh sb="2" eb="4">
      <t>ギョウム</t>
    </rPh>
    <phoneticPr fontId="3"/>
  </si>
  <si>
    <t>○○○ｍ</t>
    <phoneticPr fontId="3"/>
  </si>
  <si>
    <t>㎡</t>
    <phoneticPr fontId="3"/>
  </si>
  <si>
    <t>○○％</t>
    <phoneticPr fontId="3"/>
  </si>
  <si>
    <t>○○ｍ</t>
    <phoneticPr fontId="3"/>
  </si>
  <si>
    <t>○○㎡</t>
    <phoneticPr fontId="3"/>
  </si>
  <si>
    <t>－</t>
    <phoneticPr fontId="3"/>
  </si>
  <si>
    <t>○○</t>
    <phoneticPr fontId="3"/>
  </si>
  <si>
    <t>原則としてA3一枚に記載して下さい。</t>
    <rPh sb="14" eb="15">
      <t>クダ</t>
    </rPh>
    <phoneticPr fontId="3"/>
  </si>
  <si>
    <t>工事監理業務費</t>
    <phoneticPr fontId="3"/>
  </si>
  <si>
    <t>建設中金利小計</t>
    <phoneticPr fontId="3"/>
  </si>
  <si>
    <t>融資組成手数料小計</t>
    <phoneticPr fontId="3"/>
  </si>
  <si>
    <t>　</t>
    <phoneticPr fontId="3"/>
  </si>
  <si>
    <t>事業期間総額</t>
    <rPh sb="0" eb="2">
      <t>ジギョウ</t>
    </rPh>
    <rPh sb="2" eb="4">
      <t>キカン</t>
    </rPh>
    <rPh sb="4" eb="6">
      <t>ソウガク</t>
    </rPh>
    <phoneticPr fontId="3"/>
  </si>
  <si>
    <t>SPC運営費</t>
    <phoneticPr fontId="3"/>
  </si>
  <si>
    <t>消耗品費</t>
    <rPh sb="0" eb="2">
      <t>ショウモウ</t>
    </rPh>
    <rPh sb="2" eb="3">
      <t>ヒン</t>
    </rPh>
    <rPh sb="3" eb="4">
      <t>ヒ</t>
    </rPh>
    <phoneticPr fontId="3"/>
  </si>
  <si>
    <t>合計　（消費税抜き）</t>
    <rPh sb="0" eb="2">
      <t>ゴウケイ</t>
    </rPh>
    <rPh sb="4" eb="7">
      <t>ショウヒゼイ</t>
    </rPh>
    <rPh sb="7" eb="8">
      <t>ヌ</t>
    </rPh>
    <phoneticPr fontId="3"/>
  </si>
  <si>
    <t>合計の現在価値</t>
    <rPh sb="0" eb="2">
      <t>ゴウケイ</t>
    </rPh>
    <rPh sb="3" eb="5">
      <t>ゲンザイ</t>
    </rPh>
    <rPh sb="5" eb="7">
      <t>カチ</t>
    </rPh>
    <phoneticPr fontId="3"/>
  </si>
  <si>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3"/>
  </si>
  <si>
    <t>室名</t>
    <rPh sb="0" eb="1">
      <t>シツ</t>
    </rPh>
    <rPh sb="1" eb="2">
      <t>メイ</t>
    </rPh>
    <phoneticPr fontId="3"/>
  </si>
  <si>
    <t>（金額単位：千円）</t>
    <rPh sb="1" eb="3">
      <t>キンガク</t>
    </rPh>
    <rPh sb="3" eb="5">
      <t>タンイ</t>
    </rPh>
    <rPh sb="6" eb="8">
      <t>センエン</t>
    </rPh>
    <phoneticPr fontId="3"/>
  </si>
  <si>
    <t>エージェントフィー</t>
    <phoneticPr fontId="3"/>
  </si>
  <si>
    <t>保険料</t>
    <phoneticPr fontId="3"/>
  </si>
  <si>
    <t>SPC設立費用</t>
    <rPh sb="3" eb="5">
      <t>セツリツ</t>
    </rPh>
    <rPh sb="5" eb="7">
      <t>ヒヨウ</t>
    </rPh>
    <phoneticPr fontId="3"/>
  </si>
  <si>
    <t>弁護士費用</t>
    <rPh sb="0" eb="3">
      <t>ベンゴシ</t>
    </rPh>
    <rPh sb="3" eb="5">
      <t>ヒヨウ</t>
    </rPh>
    <phoneticPr fontId="3"/>
  </si>
  <si>
    <t>アップフロントフィー</t>
    <phoneticPr fontId="3"/>
  </si>
  <si>
    <t>コミットメントフィー</t>
    <phoneticPr fontId="3"/>
  </si>
  <si>
    <t>工事契約履行保証保険</t>
    <phoneticPr fontId="3"/>
  </si>
  <si>
    <t>請負業者賠償責任保険</t>
    <phoneticPr fontId="3"/>
  </si>
  <si>
    <t>建設工事保険</t>
    <phoneticPr fontId="3"/>
  </si>
  <si>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3"/>
  </si>
  <si>
    <t>保険料小計</t>
    <rPh sb="3" eb="5">
      <t>ショウケイ</t>
    </rPh>
    <phoneticPr fontId="3"/>
  </si>
  <si>
    <t>その他上記の業務を実施するうえで必要な関連業務</t>
    <rPh sb="2" eb="3">
      <t>タ</t>
    </rPh>
    <rPh sb="3" eb="5">
      <t>ジョウキ</t>
    </rPh>
    <phoneticPr fontId="3"/>
  </si>
  <si>
    <t>延べ面積</t>
    <rPh sb="0" eb="1">
      <t>ノベ</t>
    </rPh>
    <rPh sb="2" eb="4">
      <t>メンセキ</t>
    </rPh>
    <phoneticPr fontId="3"/>
  </si>
  <si>
    <t>調査・設計</t>
    <rPh sb="0" eb="2">
      <t>チョウサ</t>
    </rPh>
    <rPh sb="3" eb="5">
      <t>セッケイ</t>
    </rPh>
    <phoneticPr fontId="3"/>
  </si>
  <si>
    <t>工事監理</t>
    <rPh sb="0" eb="2">
      <t>コウジ</t>
    </rPh>
    <rPh sb="2" eb="4">
      <t>カンリ</t>
    </rPh>
    <phoneticPr fontId="3"/>
  </si>
  <si>
    <t>調査・設計合計</t>
    <rPh sb="0" eb="2">
      <t>チョウサ</t>
    </rPh>
    <rPh sb="3" eb="5">
      <t>セッケイ</t>
    </rPh>
    <rPh sb="5" eb="7">
      <t>ゴウケイ</t>
    </rPh>
    <phoneticPr fontId="3"/>
  </si>
  <si>
    <t>工事監理合計</t>
    <rPh sb="0" eb="2">
      <t>コウジ</t>
    </rPh>
    <rPh sb="2" eb="4">
      <t>カンリ</t>
    </rPh>
    <rPh sb="4" eb="6">
      <t>ゴウケイ</t>
    </rPh>
    <phoneticPr fontId="3"/>
  </si>
  <si>
    <t>建設工事</t>
    <rPh sb="0" eb="2">
      <t>ケンセツ</t>
    </rPh>
    <rPh sb="2" eb="4">
      <t>コウジ</t>
    </rPh>
    <phoneticPr fontId="3"/>
  </si>
  <si>
    <t>建設工事合計</t>
    <rPh sb="0" eb="2">
      <t>ケンセツ</t>
    </rPh>
    <rPh sb="2" eb="4">
      <t>コウジ</t>
    </rPh>
    <rPh sb="4" eb="6">
      <t>ゴウケイ</t>
    </rPh>
    <phoneticPr fontId="3"/>
  </si>
  <si>
    <t>その他費用合計</t>
    <rPh sb="2" eb="3">
      <t>タ</t>
    </rPh>
    <rPh sb="3" eb="5">
      <t>ヒヨウ</t>
    </rPh>
    <rPh sb="5" eb="7">
      <t>ゴウケイ</t>
    </rPh>
    <phoneticPr fontId="3"/>
  </si>
  <si>
    <t>DSCR</t>
    <phoneticPr fontId="3"/>
  </si>
  <si>
    <t>維持管理費相当</t>
    <phoneticPr fontId="3"/>
  </si>
  <si>
    <t>・ＰＩＲＲの算定については、次の算式を用いること。</t>
    <phoneticPr fontId="3"/>
  </si>
  <si>
    <t>・ＤＳＣＲの算定については、次の算式を用いること。</t>
    <phoneticPr fontId="3"/>
  </si>
  <si>
    <t>ＤＳＣＲ＝当該年度の借入金等償還額及び支払利息控除前の純資金増加額／当該年度の借入金等償還額及び支払利息の合計額</t>
    <phoneticPr fontId="3"/>
  </si>
  <si>
    <t>・配当ＩＲＲの算定については、次の算式を用いること。</t>
    <phoneticPr fontId="3"/>
  </si>
  <si>
    <t>建築工事小計</t>
    <phoneticPr fontId="3"/>
  </si>
  <si>
    <t>維持管理費</t>
    <rPh sb="0" eb="2">
      <t>イジ</t>
    </rPh>
    <rPh sb="2" eb="5">
      <t>カンリヒ</t>
    </rPh>
    <phoneticPr fontId="3"/>
  </si>
  <si>
    <t>■施設計画の概要</t>
    <rPh sb="1" eb="3">
      <t>シセツ</t>
    </rPh>
    <rPh sb="3" eb="5">
      <t>ケイカク</t>
    </rPh>
    <rPh sb="6" eb="8">
      <t>ガイヨウ</t>
    </rPh>
    <phoneticPr fontId="3"/>
  </si>
  <si>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3"/>
  </si>
  <si>
    <t>*必要に応じて行を追加して下さい。</t>
    <rPh sb="1" eb="3">
      <t>ヒツヨウ</t>
    </rPh>
    <rPh sb="4" eb="5">
      <t>オウ</t>
    </rPh>
    <rPh sb="7" eb="8">
      <t>ギョウ</t>
    </rPh>
    <rPh sb="9" eb="11">
      <t>ツイカ</t>
    </rPh>
    <rPh sb="13" eb="14">
      <t>クダ</t>
    </rPh>
    <phoneticPr fontId="3"/>
  </si>
  <si>
    <t>建設一時金</t>
    <rPh sb="0" eb="2">
      <t>ケンセツ</t>
    </rPh>
    <rPh sb="2" eb="5">
      <t>イチジキン</t>
    </rPh>
    <phoneticPr fontId="3"/>
  </si>
  <si>
    <t>運営費</t>
    <rPh sb="0" eb="2">
      <t>ウンエイ</t>
    </rPh>
    <rPh sb="2" eb="3">
      <t>ヒ</t>
    </rPh>
    <phoneticPr fontId="3"/>
  </si>
  <si>
    <t>運営費相当</t>
    <rPh sb="0" eb="2">
      <t>ウンエイ</t>
    </rPh>
    <phoneticPr fontId="3"/>
  </si>
  <si>
    <t>計</t>
    <rPh sb="0" eb="1">
      <t>ケイ</t>
    </rPh>
    <phoneticPr fontId="3"/>
  </si>
  <si>
    <t>○○○○○</t>
    <phoneticPr fontId="3"/>
  </si>
  <si>
    <t>舗装工事</t>
    <rPh sb="0" eb="2">
      <t>ホソウ</t>
    </rPh>
    <rPh sb="2" eb="4">
      <t>コウジ</t>
    </rPh>
    <phoneticPr fontId="3"/>
  </si>
  <si>
    <t>算定根拠</t>
    <phoneticPr fontId="3"/>
  </si>
  <si>
    <t>*面積は小数点以下第3位を四捨五入し、小数点以下第2位まで記載して下さい。</t>
    <rPh sb="1" eb="3">
      <t>メンセキ</t>
    </rPh>
    <rPh sb="13" eb="17">
      <t>シシャゴニュウ</t>
    </rPh>
    <rPh sb="29" eb="31">
      <t>キサイ</t>
    </rPh>
    <rPh sb="33" eb="34">
      <t>クダ</t>
    </rPh>
    <phoneticPr fontId="3"/>
  </si>
  <si>
    <t>天井高(m)</t>
    <rPh sb="0" eb="2">
      <t>テンジョウ</t>
    </rPh>
    <rPh sb="2" eb="3">
      <t>タカ</t>
    </rPh>
    <phoneticPr fontId="3"/>
  </si>
  <si>
    <t>床面積(㎡)</t>
    <rPh sb="0" eb="3">
      <t>ユカメンセキ</t>
    </rPh>
    <phoneticPr fontId="3"/>
  </si>
  <si>
    <t>令和7年度</t>
    <rPh sb="0" eb="2">
      <t>レイワ</t>
    </rPh>
    <rPh sb="3" eb="5">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</si>
  <si>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</si>
  <si>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</si>
  <si>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</si>
  <si>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</si>
  <si>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</si>
  <si>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</si>
  <si>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</si>
  <si>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</si>
  <si>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</si>
  <si>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</si>
  <si>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</si>
  <si>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</si>
  <si>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</si>
  <si>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</si>
  <si>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保証金</t>
    <rPh sb="0" eb="3">
      <t>ホショウキン</t>
    </rPh>
    <phoneticPr fontId="3"/>
  </si>
  <si>
    <t>保証金（返還）</t>
    <rPh sb="0" eb="3">
      <t>ホショウキン</t>
    </rPh>
    <rPh sb="4" eb="6">
      <t>ヘンカン</t>
    </rPh>
    <phoneticPr fontId="3"/>
  </si>
  <si>
    <t>仮受消費税</t>
    <rPh sb="0" eb="2">
      <t>カリウケ</t>
    </rPh>
    <rPh sb="2" eb="5">
      <t>ショウヒゼイ</t>
    </rPh>
    <phoneticPr fontId="3"/>
  </si>
  <si>
    <t>仮払消費税</t>
    <rPh sb="0" eb="2">
      <t>カリバライ</t>
    </rPh>
    <rPh sb="2" eb="5">
      <t>ショウヒゼイ</t>
    </rPh>
    <phoneticPr fontId="3"/>
  </si>
  <si>
    <t>小計</t>
    <phoneticPr fontId="3"/>
  </si>
  <si>
    <t>自主事業</t>
    <rPh sb="0" eb="2">
      <t>ジシュ</t>
    </rPh>
    <rPh sb="2" eb="4">
      <t>ジギョウ</t>
    </rPh>
    <phoneticPr fontId="3"/>
  </si>
  <si>
    <t>消耗品費</t>
    <rPh sb="0" eb="3">
      <t>ショウモウヒン</t>
    </rPh>
    <rPh sb="3" eb="4">
      <t>ヒ</t>
    </rPh>
    <phoneticPr fontId="3"/>
  </si>
  <si>
    <t>光熱水費</t>
    <rPh sb="0" eb="4">
      <t>コウネツスイヒ</t>
    </rPh>
    <phoneticPr fontId="3"/>
  </si>
  <si>
    <t>電気</t>
    <rPh sb="0" eb="2">
      <t>デンキ</t>
    </rPh>
    <phoneticPr fontId="3"/>
  </si>
  <si>
    <t>ガス</t>
    <phoneticPr fontId="3"/>
  </si>
  <si>
    <t>水道</t>
    <rPh sb="0" eb="2">
      <t>スイドウ</t>
    </rPh>
    <phoneticPr fontId="3"/>
  </si>
  <si>
    <t>下水道</t>
    <rPh sb="0" eb="3">
      <t>ゲスイドウ</t>
    </rPh>
    <phoneticPr fontId="3"/>
  </si>
  <si>
    <t>維持管理・運営業務契約履行保証保険</t>
    <rPh sb="0" eb="2">
      <t>イジ</t>
    </rPh>
    <rPh sb="2" eb="4">
      <t>カンリ</t>
    </rPh>
    <rPh sb="5" eb="7">
      <t>ウンエイ</t>
    </rPh>
    <phoneticPr fontId="3"/>
  </si>
  <si>
    <t>維持管理・運営業務業者賠償責任保険</t>
    <rPh sb="5" eb="7">
      <t>ウンエイ</t>
    </rPh>
    <phoneticPr fontId="3"/>
  </si>
  <si>
    <t>費目</t>
    <rPh sb="0" eb="2">
      <t>ヒモク</t>
    </rPh>
    <phoneticPr fontId="3"/>
  </si>
  <si>
    <t>積算根拠</t>
    <rPh sb="0" eb="2">
      <t>セキサン</t>
    </rPh>
    <rPh sb="2" eb="4">
      <t>コンキョ</t>
    </rPh>
    <phoneticPr fontId="3"/>
  </si>
  <si>
    <t>光熱水費</t>
    <rPh sb="0" eb="3">
      <t>コウネツスイ</t>
    </rPh>
    <rPh sb="3" eb="4">
      <t>ヒ</t>
    </rPh>
    <phoneticPr fontId="3"/>
  </si>
  <si>
    <t>維持管理・運営業務契約履行保証保険</t>
    <rPh sb="5" eb="7">
      <t>ウンエイ</t>
    </rPh>
    <phoneticPr fontId="3"/>
  </si>
  <si>
    <t>維持管理・運営業務業者賠償責任保険</t>
    <phoneticPr fontId="3"/>
  </si>
  <si>
    <t>⑤　その他費用（年次計画表）</t>
    <rPh sb="4" eb="5">
      <t>ホカ</t>
    </rPh>
    <rPh sb="5" eb="6">
      <t>ヒ</t>
    </rPh>
    <rPh sb="6" eb="7">
      <t>ヨウ</t>
    </rPh>
    <phoneticPr fontId="3"/>
  </si>
  <si>
    <t>建築設備保守管理業務</t>
    <rPh sb="0" eb="2">
      <t>ケンチク</t>
    </rPh>
    <rPh sb="2" eb="4">
      <t>セツビ</t>
    </rPh>
    <rPh sb="4" eb="6">
      <t>ホシュ</t>
    </rPh>
    <rPh sb="6" eb="8">
      <t>カンリ</t>
    </rPh>
    <rPh sb="8" eb="10">
      <t>ギョウム</t>
    </rPh>
    <phoneticPr fontId="3"/>
  </si>
  <si>
    <t>建築設備保守管理業務</t>
    <phoneticPr fontId="3"/>
  </si>
  <si>
    <t>利用料金等収入</t>
    <rPh sb="0" eb="2">
      <t>リヨウ</t>
    </rPh>
    <rPh sb="2" eb="4">
      <t>リョウキン</t>
    </rPh>
    <rPh sb="4" eb="5">
      <t>トウ</t>
    </rPh>
    <rPh sb="5" eb="7">
      <t>シュウニュウ</t>
    </rPh>
    <phoneticPr fontId="3"/>
  </si>
  <si>
    <t>施設使用料</t>
    <rPh sb="0" eb="2">
      <t>シセツ</t>
    </rPh>
    <rPh sb="2" eb="5">
      <t>シヨウリョウ</t>
    </rPh>
    <phoneticPr fontId="3"/>
  </si>
  <si>
    <t>光熱水費</t>
    <phoneticPr fontId="3"/>
  </si>
  <si>
    <t>備品等小計</t>
    <rPh sb="2" eb="3">
      <t>トウ</t>
    </rPh>
    <phoneticPr fontId="3"/>
  </si>
  <si>
    <t>空調換気設備工事小計</t>
    <rPh sb="0" eb="2">
      <t>クウチョウ</t>
    </rPh>
    <rPh sb="2" eb="4">
      <t>カンキ</t>
    </rPh>
    <rPh sb="4" eb="6">
      <t>セツビ</t>
    </rPh>
    <phoneticPr fontId="3"/>
  </si>
  <si>
    <t>給排水衛生設備工事小計</t>
    <rPh sb="0" eb="3">
      <t>キュウハイスイ</t>
    </rPh>
    <rPh sb="3" eb="5">
      <t>エイセイ</t>
    </rPh>
    <rPh sb="5" eb="7">
      <t>セツビ</t>
    </rPh>
    <rPh sb="7" eb="9">
      <t>コウジ</t>
    </rPh>
    <rPh sb="9" eb="11">
      <t>コバカリ</t>
    </rPh>
    <phoneticPr fontId="3"/>
  </si>
  <si>
    <t>サイン設置工事</t>
    <rPh sb="3" eb="5">
      <t>セッチ</t>
    </rPh>
    <rPh sb="5" eb="7">
      <t>コウジ</t>
    </rPh>
    <phoneticPr fontId="3"/>
  </si>
  <si>
    <t>(2)　電気設備工事</t>
    <phoneticPr fontId="3"/>
  </si>
  <si>
    <t>(3)　空調換気設備工事</t>
    <phoneticPr fontId="3"/>
  </si>
  <si>
    <t>(4)　給排水衛生設備工事</t>
    <phoneticPr fontId="3"/>
  </si>
  <si>
    <t>音響設備工事</t>
    <phoneticPr fontId="3"/>
  </si>
  <si>
    <t>誘導支援設備工事</t>
    <phoneticPr fontId="3"/>
  </si>
  <si>
    <t>受変電設備工事</t>
    <phoneticPr fontId="3"/>
  </si>
  <si>
    <t>空調設備工事</t>
    <rPh sb="2" eb="4">
      <t>セツビ</t>
    </rPh>
    <phoneticPr fontId="3"/>
  </si>
  <si>
    <t>換気設備工事</t>
    <rPh sb="0" eb="2">
      <t>カンキ</t>
    </rPh>
    <phoneticPr fontId="3"/>
  </si>
  <si>
    <t>自動制御設備工事</t>
    <phoneticPr fontId="3"/>
  </si>
  <si>
    <t>給水設備工事</t>
    <rPh sb="0" eb="2">
      <t>キュウスイ</t>
    </rPh>
    <rPh sb="2" eb="4">
      <t>セツビ</t>
    </rPh>
    <phoneticPr fontId="3"/>
  </si>
  <si>
    <t>排水設備工事</t>
    <rPh sb="0" eb="2">
      <t>ハイスイ</t>
    </rPh>
    <rPh sb="2" eb="4">
      <t>セツビ</t>
    </rPh>
    <phoneticPr fontId="3"/>
  </si>
  <si>
    <t>給湯設備工事</t>
    <rPh sb="0" eb="2">
      <t>キュウトウ</t>
    </rPh>
    <rPh sb="2" eb="4">
      <t>セツビ</t>
    </rPh>
    <phoneticPr fontId="3"/>
  </si>
  <si>
    <t>警備保安業務</t>
    <rPh sb="2" eb="4">
      <t>ホアン</t>
    </rPh>
    <phoneticPr fontId="3"/>
  </si>
  <si>
    <t>①　利用料金等収入・売上（年次計画表）</t>
    <rPh sb="2" eb="5">
      <t>リヨウリョウ</t>
    </rPh>
    <rPh sb="5" eb="6">
      <t>キン</t>
    </rPh>
    <rPh sb="6" eb="7">
      <t>トウ</t>
    </rPh>
    <rPh sb="7" eb="9">
      <t>シュウニュウ</t>
    </rPh>
    <rPh sb="10" eb="12">
      <t>ウリアゲ</t>
    </rPh>
    <phoneticPr fontId="3"/>
  </si>
  <si>
    <t>①　利用料金等収入・売上（内訳表）</t>
    <rPh sb="2" eb="4">
      <t>リヨウ</t>
    </rPh>
    <rPh sb="4" eb="6">
      <t>リョウキン</t>
    </rPh>
    <rPh sb="6" eb="7">
      <t>トウ</t>
    </rPh>
    <rPh sb="7" eb="9">
      <t>シュウニュウ</t>
    </rPh>
    <rPh sb="10" eb="12">
      <t>ウリアゲ</t>
    </rPh>
    <phoneticPr fontId="3"/>
  </si>
  <si>
    <t>※施設内容を具体的に記載（提案する場合）。</t>
    <rPh sb="1" eb="3">
      <t>シセツ</t>
    </rPh>
    <rPh sb="3" eb="5">
      <t>ナイヨウ</t>
    </rPh>
    <rPh sb="6" eb="9">
      <t>グタイテキ</t>
    </rPh>
    <rPh sb="10" eb="12">
      <t>キサイ</t>
    </rPh>
    <rPh sb="13" eb="15">
      <t>テイアン</t>
    </rPh>
    <rPh sb="17" eb="19">
      <t>バアイ</t>
    </rPh>
    <phoneticPr fontId="3"/>
  </si>
  <si>
    <t>　②　その他諸経費</t>
    <phoneticPr fontId="3"/>
  </si>
  <si>
    <t>　①　保険料</t>
    <rPh sb="3" eb="6">
      <t>ホケンリョウ</t>
    </rPh>
    <phoneticPr fontId="3"/>
  </si>
  <si>
    <t>うち、各種教室・イベント等</t>
    <rPh sb="3" eb="5">
      <t>カクシュ</t>
    </rPh>
    <rPh sb="5" eb="7">
      <t>キョウシツ</t>
    </rPh>
    <rPh sb="12" eb="13">
      <t>トウ</t>
    </rPh>
    <phoneticPr fontId="3"/>
  </si>
  <si>
    <t>(1)　建築工事</t>
    <phoneticPr fontId="3"/>
  </si>
  <si>
    <t>その他</t>
    <phoneticPr fontId="3"/>
  </si>
  <si>
    <t>備品等工事</t>
    <rPh sb="2" eb="3">
      <t>トウ</t>
    </rPh>
    <phoneticPr fontId="3"/>
  </si>
  <si>
    <t>備品等（建設業務に含むもの）工事</t>
    <rPh sb="0" eb="2">
      <t>ビヒン</t>
    </rPh>
    <rPh sb="2" eb="3">
      <t>トウ</t>
    </rPh>
    <rPh sb="4" eb="6">
      <t>ケンセツ</t>
    </rPh>
    <rPh sb="6" eb="8">
      <t>ギョウム</t>
    </rPh>
    <rPh sb="9" eb="10">
      <t>フク</t>
    </rPh>
    <phoneticPr fontId="3"/>
  </si>
  <si>
    <t>⑤　その他費用（内訳表）</t>
    <rPh sb="4" eb="5">
      <t>ホカ</t>
    </rPh>
    <rPh sb="5" eb="6">
      <t>ヒ</t>
    </rPh>
    <rPh sb="6" eb="7">
      <t>ヨウ</t>
    </rPh>
    <rPh sb="8" eb="10">
      <t>ウチワケ</t>
    </rPh>
    <rPh sb="10" eb="11">
      <t>ヒョウ</t>
    </rPh>
    <phoneticPr fontId="3"/>
  </si>
  <si>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</si>
  <si>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</si>
  <si>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</si>
  <si>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3"/>
  </si>
  <si>
    <t>合計（消費税等抜き）</t>
    <rPh sb="0" eb="2">
      <t>ゴウケイ</t>
    </rPh>
    <rPh sb="3" eb="6">
      <t>ショウヒゼイ</t>
    </rPh>
    <rPh sb="6" eb="7">
      <t>トウ</t>
    </rPh>
    <rPh sb="7" eb="8">
      <t>ヌ</t>
    </rPh>
    <phoneticPr fontId="3"/>
  </si>
  <si>
    <t>・消費税等及び物価変動を除いた額を記入して下さい。</t>
    <rPh sb="4" eb="5">
      <t>トウ</t>
    </rPh>
    <rPh sb="5" eb="6">
      <t>オヨ</t>
    </rPh>
    <phoneticPr fontId="3"/>
  </si>
  <si>
    <t>外構等小計</t>
    <phoneticPr fontId="3"/>
  </si>
  <si>
    <t>空調設備工事</t>
    <rPh sb="0" eb="2">
      <t>クウチョウ</t>
    </rPh>
    <rPh sb="2" eb="4">
      <t>セツビ</t>
    </rPh>
    <phoneticPr fontId="3"/>
  </si>
  <si>
    <t>衛生器具</t>
    <rPh sb="0" eb="2">
      <t>エイセイ</t>
    </rPh>
    <rPh sb="2" eb="4">
      <t>キグ</t>
    </rPh>
    <phoneticPr fontId="3"/>
  </si>
  <si>
    <t>備品等</t>
    <rPh sb="0" eb="2">
      <t>ビヒン</t>
    </rPh>
    <rPh sb="2" eb="3">
      <t>トウ</t>
    </rPh>
    <phoneticPr fontId="3"/>
  </si>
  <si>
    <t>提案施設小計</t>
    <rPh sb="0" eb="2">
      <t>テイアン</t>
    </rPh>
    <rPh sb="2" eb="4">
      <t>シセツ</t>
    </rPh>
    <rPh sb="4" eb="6">
      <t>ショウケイ</t>
    </rPh>
    <phoneticPr fontId="3"/>
  </si>
  <si>
    <t>電灯設備工事</t>
    <rPh sb="0" eb="2">
      <t>デントウ</t>
    </rPh>
    <rPh sb="2" eb="4">
      <t>セツビ</t>
    </rPh>
    <rPh sb="4" eb="6">
      <t>コウジ</t>
    </rPh>
    <phoneticPr fontId="3"/>
  </si>
  <si>
    <t>動力設備工事</t>
    <rPh sb="0" eb="2">
      <t>ドウリョク</t>
    </rPh>
    <rPh sb="2" eb="4">
      <t>セツビ</t>
    </rPh>
    <phoneticPr fontId="3"/>
  </si>
  <si>
    <t>発電設備工事</t>
    <phoneticPr fontId="3"/>
  </si>
  <si>
    <t>構内情報通信網設備工事</t>
    <phoneticPr fontId="3"/>
  </si>
  <si>
    <t>構内交換設備工事</t>
    <phoneticPr fontId="3"/>
  </si>
  <si>
    <t>拡声設備工事</t>
    <phoneticPr fontId="3"/>
  </si>
  <si>
    <t>テレビ共同受信設備工事</t>
    <phoneticPr fontId="3"/>
  </si>
  <si>
    <t>監視カメラ設備工事</t>
    <phoneticPr fontId="3"/>
  </si>
  <si>
    <t>防犯・入退室管理設備工事</t>
    <phoneticPr fontId="3"/>
  </si>
  <si>
    <t>テレビ電波防除設備工事</t>
    <phoneticPr fontId="3"/>
  </si>
  <si>
    <t>排煙設備工事</t>
    <rPh sb="0" eb="2">
      <t>ハイエン</t>
    </rPh>
    <rPh sb="2" eb="4">
      <t>セツビ</t>
    </rPh>
    <rPh sb="4" eb="6">
      <t>コウジ</t>
    </rPh>
    <phoneticPr fontId="3"/>
  </si>
  <si>
    <t>ガス設備工事</t>
    <rPh sb="4" eb="6">
      <t>コウジ</t>
    </rPh>
    <phoneticPr fontId="3"/>
  </si>
  <si>
    <t>(6)　消防設備工事</t>
    <rPh sb="4" eb="6">
      <t>ショウボウ</t>
    </rPh>
    <rPh sb="6" eb="8">
      <t>セツビ</t>
    </rPh>
    <rPh sb="8" eb="10">
      <t>コウジ</t>
    </rPh>
    <phoneticPr fontId="3"/>
  </si>
  <si>
    <t>消防設備工事</t>
    <rPh sb="0" eb="2">
      <t>ショウボウ</t>
    </rPh>
    <rPh sb="2" eb="4">
      <t>セツビ</t>
    </rPh>
    <rPh sb="4" eb="6">
      <t>コウジ</t>
    </rPh>
    <phoneticPr fontId="3"/>
  </si>
  <si>
    <t>消防設備工事小計</t>
    <rPh sb="0" eb="4">
      <t>ショウボウセツビ</t>
    </rPh>
    <rPh sb="4" eb="6">
      <t>コウジ</t>
    </rPh>
    <rPh sb="6" eb="8">
      <t>ショウケイ</t>
    </rPh>
    <phoneticPr fontId="3"/>
  </si>
  <si>
    <t>衛生器具設備工事</t>
    <rPh sb="0" eb="2">
      <t>エイセイ</t>
    </rPh>
    <rPh sb="2" eb="4">
      <t>キグ</t>
    </rPh>
    <rPh sb="4" eb="6">
      <t>コウジ</t>
    </rPh>
    <phoneticPr fontId="3"/>
  </si>
  <si>
    <t>(5)　エレベーター設備工事　※設置する場合</t>
    <phoneticPr fontId="3"/>
  </si>
  <si>
    <t>エレベーター設備工事</t>
    <rPh sb="6" eb="8">
      <t>セツビ</t>
    </rPh>
    <phoneticPr fontId="3"/>
  </si>
  <si>
    <t>エレベーター設備工事小計</t>
    <rPh sb="6" eb="8">
      <t>セツビ</t>
    </rPh>
    <phoneticPr fontId="3"/>
  </si>
  <si>
    <t>(7)　備品等工事</t>
    <rPh sb="7" eb="9">
      <t>コウジ</t>
    </rPh>
    <phoneticPr fontId="3"/>
  </si>
  <si>
    <t>・A3横書きで記入して下さい。</t>
    <phoneticPr fontId="3"/>
  </si>
  <si>
    <t>内訳</t>
    <rPh sb="0" eb="2">
      <t>ウチワケ</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</si>
  <si>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</si>
  <si>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</si>
  <si>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</si>
  <si>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令和25年度</t>
    <rPh sb="0" eb="2">
      <t>レイワ</t>
    </rPh>
    <rPh sb="4" eb="6">
      <t>ネンド</t>
    </rPh>
    <phoneticPr fontId="3"/>
  </si>
  <si>
    <t>令和26年度</t>
    <rPh sb="0" eb="2">
      <t>レイワ</t>
    </rPh>
    <rPh sb="4" eb="6">
      <t>ネンド</t>
    </rPh>
    <phoneticPr fontId="3"/>
  </si>
  <si>
    <t>令和27年度</t>
    <rPh sb="0" eb="2">
      <t>レイワ</t>
    </rPh>
    <rPh sb="4" eb="6">
      <t>ネンド</t>
    </rPh>
    <phoneticPr fontId="3"/>
  </si>
  <si>
    <t>令和７年度</t>
    <rPh sb="0" eb="2">
      <t>レイワ</t>
    </rPh>
    <rPh sb="3" eb="4">
      <t>ネン</t>
    </rPh>
    <rPh sb="4" eb="5">
      <t>ド</t>
    </rPh>
    <phoneticPr fontId="3"/>
  </si>
  <si>
    <t>提案施設整備費相当分（整備する場合）</t>
    <phoneticPr fontId="3"/>
  </si>
  <si>
    <t>自主事業</t>
    <phoneticPr fontId="3"/>
  </si>
  <si>
    <t>付帯事業</t>
    <rPh sb="0" eb="2">
      <t>フタイ</t>
    </rPh>
    <phoneticPr fontId="3"/>
  </si>
  <si>
    <t>うち、付帯施設の営業収入</t>
    <rPh sb="3" eb="5">
      <t>フタイ</t>
    </rPh>
    <rPh sb="5" eb="7">
      <t>シセツ</t>
    </rPh>
    <rPh sb="8" eb="10">
      <t>エイギョウ</t>
    </rPh>
    <rPh sb="10" eb="12">
      <t>シュウニュウ</t>
    </rPh>
    <phoneticPr fontId="3"/>
  </si>
  <si>
    <t>付帯施設整備費</t>
    <rPh sb="0" eb="4">
      <t>フタイシセツ</t>
    </rPh>
    <rPh sb="4" eb="7">
      <t>セイビヒ</t>
    </rPh>
    <phoneticPr fontId="3"/>
  </si>
  <si>
    <t>うち、その他</t>
    <rPh sb="5" eb="6">
      <t>タ</t>
    </rPh>
    <phoneticPr fontId="3"/>
  </si>
  <si>
    <t>うち、付帯施設の使用料</t>
    <rPh sb="3" eb="7">
      <t>フタイシセツ</t>
    </rPh>
    <rPh sb="8" eb="11">
      <t>シヨウリョウ</t>
    </rPh>
    <phoneticPr fontId="3"/>
  </si>
  <si>
    <t>付帯施設の解体・撤去費</t>
    <rPh sb="0" eb="4">
      <t>フタイシセツ</t>
    </rPh>
    <rPh sb="5" eb="7">
      <t>カイタイ</t>
    </rPh>
    <rPh sb="8" eb="11">
      <t>テッキョヒ</t>
    </rPh>
    <phoneticPr fontId="3"/>
  </si>
  <si>
    <t>利用料金収入</t>
    <phoneticPr fontId="3"/>
  </si>
  <si>
    <t>時計設備工事</t>
    <rPh sb="0" eb="2">
      <t>トケイ</t>
    </rPh>
    <rPh sb="2" eb="4">
      <t>セツビ</t>
    </rPh>
    <rPh sb="4" eb="6">
      <t>コウジ</t>
    </rPh>
    <phoneticPr fontId="3"/>
  </si>
  <si>
    <t>令和8年度</t>
    <rPh sb="0" eb="2">
      <t>レイワ</t>
    </rPh>
    <rPh sb="3" eb="4">
      <t>ネン</t>
    </rPh>
    <rPh sb="4" eb="5">
      <t>ド</t>
    </rPh>
    <phoneticPr fontId="3"/>
  </si>
  <si>
    <t>付帯事業</t>
    <rPh sb="0" eb="4">
      <t>フタイジギョウ</t>
    </rPh>
    <phoneticPr fontId="3"/>
  </si>
  <si>
    <t>※２：</t>
    <phoneticPr fontId="3"/>
  </si>
  <si>
    <t>※３：</t>
    <phoneticPr fontId="3"/>
  </si>
  <si>
    <t>※４：</t>
    <phoneticPr fontId="3"/>
  </si>
  <si>
    <t>※５：</t>
    <phoneticPr fontId="3"/>
  </si>
  <si>
    <t>令和9年度</t>
  </si>
  <si>
    <t>令和8年度</t>
  </si>
  <si>
    <t>令和28年度</t>
    <rPh sb="0" eb="2">
      <t>レイワ</t>
    </rPh>
    <rPh sb="4" eb="6">
      <t>ネンド</t>
    </rPh>
    <phoneticPr fontId="3"/>
  </si>
  <si>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</si>
  <si>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</si>
  <si>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</si>
  <si>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</si>
  <si>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</si>
  <si>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</si>
  <si>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</si>
  <si>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</si>
  <si>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</si>
  <si>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</si>
  <si>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</si>
  <si>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</si>
  <si>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</si>
  <si>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</si>
  <si>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</si>
  <si>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</si>
  <si>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</si>
  <si>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</si>
  <si>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</si>
  <si>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事業者用駐車台数</t>
    <rPh sb="0" eb="3">
      <t>ジギョウシャ</t>
    </rPh>
    <rPh sb="3" eb="4">
      <t>ヨウ</t>
    </rPh>
    <rPh sb="4" eb="6">
      <t>チュウシャ</t>
    </rPh>
    <rPh sb="6" eb="8">
      <t>ダイスウ</t>
    </rPh>
    <phoneticPr fontId="3"/>
  </si>
  <si>
    <t>芝生広場</t>
    <rPh sb="0" eb="4">
      <t>シバフヒロバ</t>
    </rPh>
    <phoneticPr fontId="3"/>
  </si>
  <si>
    <t>㎡（全長○ｍ）</t>
    <rPh sb="2" eb="4">
      <t>ゼンチョウ</t>
    </rPh>
    <phoneticPr fontId="3"/>
  </si>
  <si>
    <t>　駐車台数</t>
    <rPh sb="1" eb="3">
      <t>チュウシャ</t>
    </rPh>
    <rPh sb="3" eb="5">
      <t>ダイスウ</t>
    </rPh>
    <phoneticPr fontId="3"/>
  </si>
  <si>
    <t>　  うち一般駐車場</t>
    <rPh sb="5" eb="7">
      <t>イッパン</t>
    </rPh>
    <rPh sb="7" eb="10">
      <t>チュウシャジョウ</t>
    </rPh>
    <phoneticPr fontId="3"/>
  </si>
  <si>
    <t xml:space="preserve"> 　 うち大型バス駐車場</t>
    <rPh sb="5" eb="7">
      <t>オオガタ</t>
    </rPh>
    <rPh sb="9" eb="12">
      <t>チュウシャジョウ</t>
    </rPh>
    <phoneticPr fontId="3"/>
  </si>
  <si>
    <t xml:space="preserve"> 　 うち優先駐車場</t>
    <rPh sb="5" eb="7">
      <t>ユウセン</t>
    </rPh>
    <rPh sb="7" eb="10">
      <t>チュウシャジョウ</t>
    </rPh>
    <phoneticPr fontId="3"/>
  </si>
  <si>
    <t>その他（上記以外の面積）</t>
    <rPh sb="2" eb="3">
      <t>タ</t>
    </rPh>
    <rPh sb="4" eb="6">
      <t>ジョウキ</t>
    </rPh>
    <rPh sb="6" eb="8">
      <t>イガイ</t>
    </rPh>
    <rPh sb="9" eb="11">
      <t>メンセキ</t>
    </rPh>
    <phoneticPr fontId="3"/>
  </si>
  <si>
    <t>合計（公園面積）</t>
    <rPh sb="0" eb="2">
      <t>ゴウケイ</t>
    </rPh>
    <rPh sb="3" eb="5">
      <t>コウエン</t>
    </rPh>
    <rPh sb="5" eb="7">
      <t>メンセキ</t>
    </rPh>
    <phoneticPr fontId="3"/>
  </si>
  <si>
    <t>■建築施設に係る計画内容</t>
    <rPh sb="1" eb="3">
      <t>ケンチク</t>
    </rPh>
    <rPh sb="3" eb="5">
      <t>シセツ</t>
    </rPh>
    <rPh sb="6" eb="7">
      <t>カカワ</t>
    </rPh>
    <rPh sb="8" eb="10">
      <t>ケイカク</t>
    </rPh>
    <rPh sb="10" eb="12">
      <t>ナイヨウ</t>
    </rPh>
    <phoneticPr fontId="3"/>
  </si>
  <si>
    <t>施設名</t>
    <rPh sb="0" eb="3">
      <t>シセツメイ</t>
    </rPh>
    <phoneticPr fontId="3"/>
  </si>
  <si>
    <t>開業準備費</t>
    <rPh sb="0" eb="2">
      <t>カイギョウ</t>
    </rPh>
    <rPh sb="2" eb="5">
      <t>ジュンビヒ</t>
    </rPh>
    <phoneticPr fontId="3"/>
  </si>
  <si>
    <t>うち、物品販売等</t>
    <rPh sb="3" eb="5">
      <t>ブッピン</t>
    </rPh>
    <rPh sb="5" eb="7">
      <t>ハンバイ</t>
    </rPh>
    <rPh sb="7" eb="8">
      <t>ナド</t>
    </rPh>
    <phoneticPr fontId="3"/>
  </si>
  <si>
    <t>原則としてA3一枚に記載して下さい。</t>
    <rPh sb="7" eb="8">
      <t>1</t>
    </rPh>
    <rPh sb="14" eb="15">
      <t>クダ</t>
    </rPh>
    <phoneticPr fontId="3"/>
  </si>
  <si>
    <t>本施設分（①）</t>
    <rPh sb="0" eb="4">
      <t>ホンシセツブン</t>
    </rPh>
    <phoneticPr fontId="3"/>
  </si>
  <si>
    <t>本施設分</t>
    <rPh sb="0" eb="4">
      <t>ホンシセツブン</t>
    </rPh>
    <phoneticPr fontId="3"/>
  </si>
  <si>
    <t>※７：</t>
    <phoneticPr fontId="3"/>
  </si>
  <si>
    <t>（１）諸経費</t>
    <phoneticPr fontId="3"/>
  </si>
  <si>
    <t>（２）建設中金利</t>
    <phoneticPr fontId="3"/>
  </si>
  <si>
    <t>（３）事業者の開業に伴う諸費用</t>
    <phoneticPr fontId="3"/>
  </si>
  <si>
    <t>（４）融資組成手数料</t>
    <phoneticPr fontId="3"/>
  </si>
  <si>
    <t>（５）その他の初期投資費用</t>
    <phoneticPr fontId="3"/>
  </si>
  <si>
    <t>１．施設整備費</t>
    <rPh sb="2" eb="6">
      <t>シセツセイビ</t>
    </rPh>
    <rPh sb="6" eb="7">
      <t>ヒ</t>
    </rPh>
    <phoneticPr fontId="3"/>
  </si>
  <si>
    <t>　①　調査・設計費</t>
    <rPh sb="3" eb="5">
      <t>チョウサ</t>
    </rPh>
    <rPh sb="6" eb="8">
      <t>セッケイ</t>
    </rPh>
    <rPh sb="8" eb="9">
      <t>ヒ</t>
    </rPh>
    <phoneticPr fontId="3"/>
  </si>
  <si>
    <t>　②　工事監理費</t>
    <rPh sb="3" eb="5">
      <t>コウジ</t>
    </rPh>
    <rPh sb="5" eb="7">
      <t>カンリ</t>
    </rPh>
    <rPh sb="7" eb="8">
      <t>ヒ</t>
    </rPh>
    <phoneticPr fontId="3"/>
  </si>
  <si>
    <t>　③　建設工事費</t>
    <rPh sb="3" eb="5">
      <t>ケンセツ</t>
    </rPh>
    <rPh sb="5" eb="7">
      <t>コウジ</t>
    </rPh>
    <rPh sb="7" eb="8">
      <t>ヒ</t>
    </rPh>
    <phoneticPr fontId="3"/>
  </si>
  <si>
    <t>２．その他費用</t>
    <rPh sb="4" eb="5">
      <t>タ</t>
    </rPh>
    <rPh sb="5" eb="7">
      <t>ヒヨウ</t>
    </rPh>
    <phoneticPr fontId="3"/>
  </si>
  <si>
    <t>施設整備費合計</t>
    <rPh sb="0" eb="2">
      <t>シセツ</t>
    </rPh>
    <rPh sb="2" eb="5">
      <t>セイビヒ</t>
    </rPh>
    <rPh sb="5" eb="7">
      <t>ゴウケイ</t>
    </rPh>
    <phoneticPr fontId="3"/>
  </si>
  <si>
    <t>(1)　準備工</t>
    <rPh sb="4" eb="6">
      <t>ジュンビ</t>
    </rPh>
    <rPh sb="6" eb="7">
      <t>コウ</t>
    </rPh>
    <phoneticPr fontId="3"/>
  </si>
  <si>
    <t>撤去工</t>
    <rPh sb="0" eb="3">
      <t>テッキョコウ</t>
    </rPh>
    <phoneticPr fontId="3"/>
  </si>
  <si>
    <t>準備工小計</t>
    <rPh sb="0" eb="3">
      <t>ジュンビコウ</t>
    </rPh>
    <phoneticPr fontId="3"/>
  </si>
  <si>
    <t>植栽工小計</t>
    <rPh sb="0" eb="3">
      <t>ショクサイコウ</t>
    </rPh>
    <rPh sb="3" eb="5">
      <t>ショウケイ</t>
    </rPh>
    <phoneticPr fontId="3"/>
  </si>
  <si>
    <t>(5)　給水整備工</t>
    <rPh sb="4" eb="6">
      <t>キュウスイ</t>
    </rPh>
    <rPh sb="6" eb="8">
      <t>セイビ</t>
    </rPh>
    <rPh sb="8" eb="9">
      <t>コウ</t>
    </rPh>
    <phoneticPr fontId="3"/>
  </si>
  <si>
    <t>給水整備工小計</t>
    <phoneticPr fontId="3"/>
  </si>
  <si>
    <t>雨水排水設備工小計</t>
    <rPh sb="0" eb="2">
      <t>ウスイ</t>
    </rPh>
    <rPh sb="2" eb="4">
      <t>ハイスイ</t>
    </rPh>
    <rPh sb="4" eb="6">
      <t>セツビ</t>
    </rPh>
    <rPh sb="6" eb="7">
      <t>コウ</t>
    </rPh>
    <rPh sb="7" eb="9">
      <t>ショウケイ</t>
    </rPh>
    <phoneticPr fontId="3"/>
  </si>
  <si>
    <t>水景施設工小計</t>
    <rPh sb="0" eb="2">
      <t>スイケイ</t>
    </rPh>
    <rPh sb="2" eb="4">
      <t>シセツ</t>
    </rPh>
    <rPh sb="4" eb="5">
      <t>コウ</t>
    </rPh>
    <rPh sb="5" eb="7">
      <t>ショウケイ</t>
    </rPh>
    <phoneticPr fontId="3"/>
  </si>
  <si>
    <t>遊具施設工小計</t>
    <rPh sb="0" eb="4">
      <t>ユウグシセツ</t>
    </rPh>
    <rPh sb="4" eb="5">
      <t>コウ</t>
    </rPh>
    <rPh sb="5" eb="7">
      <t>ショウケイ</t>
    </rPh>
    <phoneticPr fontId="3"/>
  </si>
  <si>
    <t>直接工事費合計</t>
    <rPh sb="0" eb="4">
      <t>チョクセツコウジ</t>
    </rPh>
    <rPh sb="4" eb="5">
      <t>ヒ</t>
    </rPh>
    <rPh sb="5" eb="7">
      <t>ゴウケイ</t>
    </rPh>
    <phoneticPr fontId="3"/>
  </si>
  <si>
    <t>建設工事合計</t>
    <rPh sb="0" eb="4">
      <t>ケンセツコウジ</t>
    </rPh>
    <rPh sb="4" eb="6">
      <t>ゴウケイ</t>
    </rPh>
    <phoneticPr fontId="3"/>
  </si>
  <si>
    <t>開業準備期間中の維持管理業務</t>
    <rPh sb="0" eb="2">
      <t>カイギョウ</t>
    </rPh>
    <rPh sb="2" eb="4">
      <t>ジュンビ</t>
    </rPh>
    <rPh sb="4" eb="7">
      <t>キカンチュウ</t>
    </rPh>
    <rPh sb="8" eb="10">
      <t>イジ</t>
    </rPh>
    <rPh sb="10" eb="12">
      <t>カンリ</t>
    </rPh>
    <rPh sb="12" eb="14">
      <t>ギョウム</t>
    </rPh>
    <phoneticPr fontId="3"/>
  </si>
  <si>
    <t>④　運営費（年次計画表）</t>
    <rPh sb="2" eb="4">
      <t>ウンエイ</t>
    </rPh>
    <phoneticPr fontId="3"/>
  </si>
  <si>
    <t>開業準備期間中の維持管理業務</t>
    <phoneticPr fontId="3"/>
  </si>
  <si>
    <t>③　維持管理費（内訳表）</t>
    <phoneticPr fontId="3"/>
  </si>
  <si>
    <t>④　運営費用（内訳表）</t>
    <rPh sb="2" eb="4">
      <t>ウンエイ</t>
    </rPh>
    <rPh sb="4" eb="5">
      <t>ヒ</t>
    </rPh>
    <rPh sb="5" eb="6">
      <t>ヨウ</t>
    </rPh>
    <phoneticPr fontId="3"/>
  </si>
  <si>
    <t>　駐輪台数</t>
    <rPh sb="1" eb="3">
      <t>チュウリン</t>
    </rPh>
    <rPh sb="3" eb="5">
      <t>ダイスウ</t>
    </rPh>
    <phoneticPr fontId="3"/>
  </si>
  <si>
    <t>駐輪場</t>
    <rPh sb="0" eb="2">
      <t>チュウリン</t>
    </rPh>
    <rPh sb="2" eb="3">
      <t>ジョウ</t>
    </rPh>
    <phoneticPr fontId="3"/>
  </si>
  <si>
    <t>*上記以外の建築物（付帯施設を含む）を提案する場合は、適宜、行を追加して下さい。</t>
    <rPh sb="1" eb="5">
      <t>ジョウキイガイ</t>
    </rPh>
    <rPh sb="15" eb="16">
      <t>フク</t>
    </rPh>
    <rPh sb="19" eb="21">
      <t>テイアン</t>
    </rPh>
    <rPh sb="27" eb="29">
      <t>テキギ</t>
    </rPh>
    <rPh sb="30" eb="31">
      <t>ギョウ</t>
    </rPh>
    <rPh sb="32" eb="34">
      <t>ツイカ</t>
    </rPh>
    <rPh sb="36" eb="37">
      <t>クダ</t>
    </rPh>
    <phoneticPr fontId="3"/>
  </si>
  <si>
    <t>様式Ｈ－25　公園／備品等リスト</t>
    <rPh sb="0" eb="2">
      <t>ヨウシキ</t>
    </rPh>
    <rPh sb="7" eb="9">
      <t>コウエン</t>
    </rPh>
    <phoneticPr fontId="3"/>
  </si>
  <si>
    <t>自主事業（イベント等）</t>
    <rPh sb="0" eb="4">
      <t>ジシュジギョウ</t>
    </rPh>
    <rPh sb="9" eb="10">
      <t>ナド</t>
    </rPh>
    <phoneticPr fontId="3"/>
  </si>
  <si>
    <t>開業準備期間中の運営業務</t>
    <rPh sb="0" eb="2">
      <t>カイギョウ</t>
    </rPh>
    <rPh sb="2" eb="4">
      <t>ジュンビ</t>
    </rPh>
    <rPh sb="4" eb="7">
      <t>キカンチュウ</t>
    </rPh>
    <rPh sb="8" eb="10">
      <t>ウンエイ</t>
    </rPh>
    <rPh sb="10" eb="12">
      <t>ギョウム</t>
    </rPh>
    <phoneticPr fontId="3"/>
  </si>
  <si>
    <t>建築物等及び公園施設保守管理業務</t>
    <rPh sb="0" eb="4">
      <t>ケンチクブツナド</t>
    </rPh>
    <rPh sb="4" eb="5">
      <t>オヨ</t>
    </rPh>
    <rPh sb="6" eb="8">
      <t>コウエン</t>
    </rPh>
    <rPh sb="8" eb="10">
      <t>シセツ</t>
    </rPh>
    <rPh sb="10" eb="12">
      <t>ホシュ</t>
    </rPh>
    <rPh sb="12" eb="14">
      <t>カンリ</t>
    </rPh>
    <rPh sb="14" eb="16">
      <t>ギョウム</t>
    </rPh>
    <phoneticPr fontId="3"/>
  </si>
  <si>
    <t>什器・備品等保守管理業務</t>
    <phoneticPr fontId="3"/>
  </si>
  <si>
    <t>維持管理費合計</t>
    <rPh sb="0" eb="2">
      <t>イジ</t>
    </rPh>
    <rPh sb="2" eb="4">
      <t>カンリ</t>
    </rPh>
    <rPh sb="4" eb="5">
      <t>ヒ</t>
    </rPh>
    <rPh sb="5" eb="7">
      <t>ゴウケイ</t>
    </rPh>
    <phoneticPr fontId="3"/>
  </si>
  <si>
    <t>③　維持管理費（年次計画表）</t>
    <rPh sb="6" eb="7">
      <t>ヒ</t>
    </rPh>
    <phoneticPr fontId="3"/>
  </si>
  <si>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3"/>
  </si>
  <si>
    <t>様式Ｊ－３　収入、開業準備費、維持管理費及び運営費見積書（内訳表）</t>
    <rPh sb="0" eb="2">
      <t>ヨウシキ</t>
    </rPh>
    <phoneticPr fontId="3"/>
  </si>
  <si>
    <t>②　開業準備費（年次計画表）</t>
    <rPh sb="2" eb="4">
      <t>カイギョウ</t>
    </rPh>
    <rPh sb="4" eb="6">
      <t>ジュンビ</t>
    </rPh>
    <rPh sb="6" eb="7">
      <t>ヒ</t>
    </rPh>
    <phoneticPr fontId="3"/>
  </si>
  <si>
    <t>開業準備</t>
    <rPh sb="0" eb="2">
      <t>カイギョウ</t>
    </rPh>
    <rPh sb="2" eb="4">
      <t>ジュンビ</t>
    </rPh>
    <phoneticPr fontId="3"/>
  </si>
  <si>
    <t>運営業務費</t>
    <rPh sb="0" eb="2">
      <t>ウンエイ</t>
    </rPh>
    <rPh sb="2" eb="5">
      <t>ギョウムヒ</t>
    </rPh>
    <phoneticPr fontId="3"/>
  </si>
  <si>
    <t>自主事業（イベント等）</t>
    <rPh sb="0" eb="2">
      <t>ジシュ</t>
    </rPh>
    <rPh sb="2" eb="4">
      <t>ジギョウ</t>
    </rPh>
    <rPh sb="9" eb="10">
      <t>ナド</t>
    </rPh>
    <phoneticPr fontId="3"/>
  </si>
  <si>
    <t>②　開業準備費（内訳表）</t>
    <rPh sb="2" eb="4">
      <t>カイギョウ</t>
    </rPh>
    <rPh sb="4" eb="6">
      <t>ジュンビ</t>
    </rPh>
    <rPh sb="6" eb="7">
      <t>ヒ</t>
    </rPh>
    <phoneticPr fontId="3"/>
  </si>
  <si>
    <t>開業準備費</t>
    <rPh sb="0" eb="5">
      <t>カイギョウジュンビヒ</t>
    </rPh>
    <phoneticPr fontId="3"/>
  </si>
  <si>
    <t>開業準備期間中の運営業務</t>
    <phoneticPr fontId="3"/>
  </si>
  <si>
    <t>消耗品費</t>
    <phoneticPr fontId="3"/>
  </si>
  <si>
    <t>運営費</t>
    <rPh sb="0" eb="3">
      <t>ウンエイヒ</t>
    </rPh>
    <phoneticPr fontId="3"/>
  </si>
  <si>
    <t>様式L-1　基礎審査項目チェックシート</t>
    <rPh sb="0" eb="2">
      <t>ヨウシキ</t>
    </rPh>
    <rPh sb="6" eb="8">
      <t>キソ</t>
    </rPh>
    <rPh sb="8" eb="10">
      <t>シンサ</t>
    </rPh>
    <rPh sb="10" eb="12">
      <t>コウモク</t>
    </rPh>
    <phoneticPr fontId="3"/>
  </si>
  <si>
    <t>様式Ｊ－１－１　初期投資費見積書</t>
    <rPh sb="8" eb="10">
      <t>ショキ</t>
    </rPh>
    <phoneticPr fontId="3"/>
  </si>
  <si>
    <t>(8)　電気設備工</t>
    <rPh sb="4" eb="6">
      <t>デンキ</t>
    </rPh>
    <rPh sb="6" eb="8">
      <t>セツビ</t>
    </rPh>
    <rPh sb="8" eb="9">
      <t>コウ</t>
    </rPh>
    <phoneticPr fontId="3"/>
  </si>
  <si>
    <t>電気設備工小計</t>
    <rPh sb="0" eb="2">
      <t>デンキ</t>
    </rPh>
    <rPh sb="2" eb="4">
      <t>セツビ</t>
    </rPh>
    <rPh sb="4" eb="5">
      <t>コウ</t>
    </rPh>
    <rPh sb="5" eb="7">
      <t>ショウケイ</t>
    </rPh>
    <phoneticPr fontId="3"/>
  </si>
  <si>
    <t>※６：</t>
    <phoneticPr fontId="3"/>
  </si>
  <si>
    <t>*仕様欄はできるだけ具体的に記入して下さい。</t>
    <rPh sb="1" eb="3">
      <t>シヨウ</t>
    </rPh>
    <rPh sb="3" eb="4">
      <t>ラン</t>
    </rPh>
    <rPh sb="10" eb="13">
      <t>グタイテキ</t>
    </rPh>
    <rPh sb="14" eb="16">
      <t>キニュウ</t>
    </rPh>
    <rPh sb="18" eb="19">
      <t>クダ</t>
    </rPh>
    <phoneticPr fontId="3"/>
  </si>
  <si>
    <t>金額が、様式A-4、様式J-1-1と整合がとれていることを確認して下さい。</t>
    <rPh sb="0" eb="2">
      <t>キンガク</t>
    </rPh>
    <rPh sb="4" eb="6">
      <t>ヨウシキ</t>
    </rPh>
    <rPh sb="10" eb="12">
      <t>ヨウシキ</t>
    </rPh>
    <rPh sb="18" eb="20">
      <t>セイゴウ</t>
    </rPh>
    <rPh sb="29" eb="31">
      <t>カクニン</t>
    </rPh>
    <rPh sb="33" eb="34">
      <t>クダ</t>
    </rPh>
    <phoneticPr fontId="3"/>
  </si>
  <si>
    <t>●●●●●</t>
    <phoneticPr fontId="3"/>
  </si>
  <si>
    <t>高木植栽工</t>
    <rPh sb="0" eb="2">
      <t>コウボク</t>
    </rPh>
    <rPh sb="2" eb="5">
      <t>ショクサイコウ</t>
    </rPh>
    <phoneticPr fontId="3"/>
  </si>
  <si>
    <t>中木植栽工</t>
    <rPh sb="0" eb="1">
      <t>ナカ</t>
    </rPh>
    <rPh sb="1" eb="2">
      <t>キ</t>
    </rPh>
    <rPh sb="2" eb="5">
      <t>ショクサイコウ</t>
    </rPh>
    <phoneticPr fontId="3"/>
  </si>
  <si>
    <t>低木植栽工</t>
    <rPh sb="0" eb="2">
      <t>テイボク</t>
    </rPh>
    <rPh sb="2" eb="5">
      <t>ショクサイコウ</t>
    </rPh>
    <phoneticPr fontId="3"/>
  </si>
  <si>
    <t>地被類植栽工</t>
    <rPh sb="0" eb="3">
      <t>チヒルイ</t>
    </rPh>
    <rPh sb="3" eb="6">
      <t>ショクサイコウ</t>
    </rPh>
    <phoneticPr fontId="3"/>
  </si>
  <si>
    <t>側溝工</t>
    <rPh sb="0" eb="3">
      <t>ソッコウコウ</t>
    </rPh>
    <phoneticPr fontId="3"/>
  </si>
  <si>
    <t>管渠工</t>
    <rPh sb="0" eb="2">
      <t>カンキョ</t>
    </rPh>
    <rPh sb="2" eb="3">
      <t>コウ</t>
    </rPh>
    <phoneticPr fontId="3"/>
  </si>
  <si>
    <t>水栓類取付工</t>
    <rPh sb="0" eb="2">
      <t>スイセン</t>
    </rPh>
    <rPh sb="2" eb="3">
      <t>ルイ</t>
    </rPh>
    <rPh sb="3" eb="4">
      <t>ト</t>
    </rPh>
    <rPh sb="4" eb="5">
      <t>ツ</t>
    </rPh>
    <rPh sb="5" eb="6">
      <t>コウ</t>
    </rPh>
    <phoneticPr fontId="3"/>
  </si>
  <si>
    <t>汚水桝・マンホール工</t>
    <rPh sb="0" eb="2">
      <t>オスイ</t>
    </rPh>
    <rPh sb="2" eb="3">
      <t>マス</t>
    </rPh>
    <rPh sb="9" eb="10">
      <t>コウ</t>
    </rPh>
    <phoneticPr fontId="3"/>
  </si>
  <si>
    <t>照明設備工</t>
    <rPh sb="2" eb="4">
      <t>セツビ</t>
    </rPh>
    <rPh sb="4" eb="5">
      <t>コウ</t>
    </rPh>
    <phoneticPr fontId="3"/>
  </si>
  <si>
    <t>アスファルト舗装工</t>
    <rPh sb="6" eb="9">
      <t>ホソウコウ</t>
    </rPh>
    <phoneticPr fontId="3"/>
  </si>
  <si>
    <t>遊具組立設置工</t>
    <rPh sb="0" eb="2">
      <t>ユウグ</t>
    </rPh>
    <rPh sb="2" eb="4">
      <t>クミタテ</t>
    </rPh>
    <rPh sb="4" eb="6">
      <t>セッチ</t>
    </rPh>
    <rPh sb="6" eb="7">
      <t>コウ</t>
    </rPh>
    <phoneticPr fontId="3"/>
  </si>
  <si>
    <t>水飲み場工</t>
    <rPh sb="0" eb="2">
      <t>ミズノ</t>
    </rPh>
    <rPh sb="3" eb="4">
      <t>バ</t>
    </rPh>
    <rPh sb="4" eb="5">
      <t>コウ</t>
    </rPh>
    <phoneticPr fontId="3"/>
  </si>
  <si>
    <t>車止め工</t>
    <rPh sb="0" eb="2">
      <t>クルマド</t>
    </rPh>
    <rPh sb="3" eb="4">
      <t>コウ</t>
    </rPh>
    <phoneticPr fontId="3"/>
  </si>
  <si>
    <t>(11)　遊戯施設整備工</t>
    <rPh sb="5" eb="7">
      <t>ユウギ</t>
    </rPh>
    <rPh sb="7" eb="9">
      <t>シセツ</t>
    </rPh>
    <rPh sb="9" eb="11">
      <t>セイビ</t>
    </rPh>
    <rPh sb="11" eb="12">
      <t>コウ</t>
    </rPh>
    <phoneticPr fontId="3"/>
  </si>
  <si>
    <t>(1)　間接工事費</t>
    <rPh sb="4" eb="9">
      <t>カンセツコウジヒ</t>
    </rPh>
    <phoneticPr fontId="3"/>
  </si>
  <si>
    <t>(2)　一般管理費等</t>
    <rPh sb="4" eb="6">
      <t>イッパン</t>
    </rPh>
    <rPh sb="6" eb="9">
      <t>カンリヒ</t>
    </rPh>
    <rPh sb="9" eb="10">
      <t>ナド</t>
    </rPh>
    <phoneticPr fontId="3"/>
  </si>
  <si>
    <t>諸経費合計</t>
    <rPh sb="0" eb="3">
      <t>ショケイヒ</t>
    </rPh>
    <rPh sb="3" eb="5">
      <t>ゴウケイ</t>
    </rPh>
    <phoneticPr fontId="3"/>
  </si>
  <si>
    <t>備品等設置工</t>
    <rPh sb="2" eb="3">
      <t>トウ</t>
    </rPh>
    <rPh sb="3" eb="5">
      <t>セッチ</t>
    </rPh>
    <rPh sb="5" eb="6">
      <t>コウ</t>
    </rPh>
    <phoneticPr fontId="3"/>
  </si>
  <si>
    <t>備品等（建設業務に含むもの）設置工</t>
    <rPh sb="0" eb="2">
      <t>ビヒン</t>
    </rPh>
    <rPh sb="2" eb="3">
      <t>トウ</t>
    </rPh>
    <rPh sb="4" eb="6">
      <t>ケンセツ</t>
    </rPh>
    <rPh sb="6" eb="8">
      <t>ギョウム</t>
    </rPh>
    <rPh sb="9" eb="10">
      <t>フク</t>
    </rPh>
    <rPh sb="14" eb="16">
      <t>セッチ</t>
    </rPh>
    <rPh sb="16" eb="17">
      <t>コウ</t>
    </rPh>
    <phoneticPr fontId="3"/>
  </si>
  <si>
    <t>提案施設工　※具体的な整備内容を記載すること</t>
    <rPh sb="0" eb="2">
      <t>テイアン</t>
    </rPh>
    <rPh sb="2" eb="4">
      <t>シセツ</t>
    </rPh>
    <rPh sb="4" eb="5">
      <t>コウ</t>
    </rPh>
    <rPh sb="7" eb="10">
      <t>グタイテキ</t>
    </rPh>
    <rPh sb="11" eb="13">
      <t>セイビ</t>
    </rPh>
    <rPh sb="13" eb="15">
      <t>ナイヨウ</t>
    </rPh>
    <rPh sb="16" eb="18">
      <t>キサイ</t>
    </rPh>
    <phoneticPr fontId="3"/>
  </si>
  <si>
    <t>　　１．直接工事費</t>
    <rPh sb="4" eb="6">
      <t>チョクセツ</t>
    </rPh>
    <rPh sb="6" eb="9">
      <t>コウジヒ</t>
    </rPh>
    <phoneticPr fontId="3"/>
  </si>
  <si>
    <t>　　２．諸経費</t>
    <rPh sb="4" eb="7">
      <t>ショケイヒ</t>
    </rPh>
    <phoneticPr fontId="3"/>
  </si>
  <si>
    <t>*消費税等を除く金額を記載して下さい。</t>
    <rPh sb="1" eb="4">
      <t>ショウヒゼイ</t>
    </rPh>
    <rPh sb="4" eb="5">
      <t>トウ</t>
    </rPh>
    <rPh sb="6" eb="7">
      <t>ノゾ</t>
    </rPh>
    <rPh sb="8" eb="10">
      <t>キンガク</t>
    </rPh>
    <rPh sb="11" eb="13">
      <t>キサイ</t>
    </rPh>
    <rPh sb="15" eb="16">
      <t>クダ</t>
    </rPh>
    <phoneticPr fontId="3"/>
  </si>
  <si>
    <t>*消費税等を除く金額を記載して下さい。</t>
    <rPh sb="1" eb="4">
      <t>ショウヒゼイ</t>
    </rPh>
    <rPh sb="4" eb="5">
      <t>トウ</t>
    </rPh>
    <rPh sb="6" eb="7">
      <t>ノゾ</t>
    </rPh>
    <rPh sb="8" eb="10">
      <t>キンガク</t>
    </rPh>
    <rPh sb="11" eb="13">
      <t>キサイ</t>
    </rPh>
    <phoneticPr fontId="3"/>
  </si>
  <si>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3"/>
  </si>
  <si>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</si>
  <si>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様式　J－２　収入、開業準備費、維持管理費及び運営費見積書（年次計画表）</t>
    <rPh sb="0" eb="2">
      <t>ヨウシキ</t>
    </rPh>
    <rPh sb="7" eb="9">
      <t>シュウニュウ</t>
    </rPh>
    <rPh sb="10" eb="12">
      <t>カイギョウ</t>
    </rPh>
    <rPh sb="12" eb="14">
      <t>ジュンビ</t>
    </rPh>
    <rPh sb="14" eb="15">
      <t>ヒ</t>
    </rPh>
    <rPh sb="16" eb="18">
      <t>イジ</t>
    </rPh>
    <rPh sb="18" eb="20">
      <t>カンリ</t>
    </rPh>
    <rPh sb="20" eb="21">
      <t>ヒ</t>
    </rPh>
    <rPh sb="21" eb="22">
      <t>オヨ</t>
    </rPh>
    <rPh sb="23" eb="25">
      <t>ウンエイ</t>
    </rPh>
    <rPh sb="25" eb="26">
      <t>ヒ</t>
    </rPh>
    <rPh sb="26" eb="29">
      <t>ミツモリショ</t>
    </rPh>
    <rPh sb="30" eb="32">
      <t>ネンジ</t>
    </rPh>
    <rPh sb="32" eb="34">
      <t>ケイカク</t>
    </rPh>
    <rPh sb="34" eb="35">
      <t>ヒョウ</t>
    </rPh>
    <phoneticPr fontId="3"/>
  </si>
  <si>
    <t>様式Ｈ－１　計画概要 ①体育館</t>
    <rPh sb="0" eb="2">
      <t>ヨウシキ</t>
    </rPh>
    <rPh sb="12" eb="15">
      <t>タイイクカン</t>
    </rPh>
    <phoneticPr fontId="3"/>
  </si>
  <si>
    <t>本施設（体育館）</t>
    <rPh sb="0" eb="1">
      <t>ホン</t>
    </rPh>
    <rPh sb="1" eb="3">
      <t>シセツ</t>
    </rPh>
    <rPh sb="4" eb="7">
      <t>タイイクカン</t>
    </rPh>
    <phoneticPr fontId="3"/>
  </si>
  <si>
    <t>様式Ｈ－１　計画概要 ②防災公園</t>
    <rPh sb="0" eb="2">
      <t>ヨウシキ</t>
    </rPh>
    <rPh sb="12" eb="14">
      <t>ボウサイ</t>
    </rPh>
    <rPh sb="14" eb="16">
      <t>コウエン</t>
    </rPh>
    <phoneticPr fontId="3"/>
  </si>
  <si>
    <t>センタープラザ・プロムナード</t>
    <phoneticPr fontId="3"/>
  </si>
  <si>
    <t>駐車場</t>
    <phoneticPr fontId="3"/>
  </si>
  <si>
    <t>防災備蓄倉庫</t>
    <rPh sb="0" eb="2">
      <t>ボウサイ</t>
    </rPh>
    <rPh sb="2" eb="4">
      <t>ビチク</t>
    </rPh>
    <rPh sb="4" eb="6">
      <t>ソウコ</t>
    </rPh>
    <phoneticPr fontId="3"/>
  </si>
  <si>
    <t>防災備蓄倉庫</t>
    <phoneticPr fontId="3"/>
  </si>
  <si>
    <t>メインアリーナ</t>
    <phoneticPr fontId="3"/>
  </si>
  <si>
    <t>トレーニングルーム</t>
    <phoneticPr fontId="3"/>
  </si>
  <si>
    <t>（１）本施設</t>
    <rPh sb="3" eb="6">
      <t>ホンシセツ</t>
    </rPh>
    <phoneticPr fontId="3"/>
  </si>
  <si>
    <t>サブアリーナ</t>
    <phoneticPr fontId="3"/>
  </si>
  <si>
    <t>武道場（畳）</t>
    <phoneticPr fontId="3"/>
  </si>
  <si>
    <t>武道場（板）兼多目的室</t>
    <phoneticPr fontId="3"/>
  </si>
  <si>
    <t>ランニングコース・ウォーキングコース</t>
    <phoneticPr fontId="3"/>
  </si>
  <si>
    <t>キッズルーム</t>
    <phoneticPr fontId="3"/>
  </si>
  <si>
    <t>共用部等</t>
    <rPh sb="0" eb="3">
      <t>キョウヨウブ</t>
    </rPh>
    <rPh sb="3" eb="4">
      <t>トウ</t>
    </rPh>
    <phoneticPr fontId="3"/>
  </si>
  <si>
    <t>管理部</t>
    <rPh sb="0" eb="3">
      <t>カンリブ</t>
    </rPh>
    <phoneticPr fontId="3"/>
  </si>
  <si>
    <t>施設名</t>
    <rPh sb="0" eb="2">
      <t>シセツ</t>
    </rPh>
    <rPh sb="2" eb="3">
      <t>メイ</t>
    </rPh>
    <phoneticPr fontId="3"/>
  </si>
  <si>
    <t>設置数</t>
    <rPh sb="0" eb="3">
      <t>セッチスウ</t>
    </rPh>
    <phoneticPr fontId="3"/>
  </si>
  <si>
    <t>面積(1単位あたり）</t>
    <rPh sb="0" eb="2">
      <t>メンセキ</t>
    </rPh>
    <rPh sb="4" eb="6">
      <t>タンイ</t>
    </rPh>
    <phoneticPr fontId="3"/>
  </si>
  <si>
    <t>合計面積(㎡)</t>
    <rPh sb="0" eb="2">
      <t>ゴウケイ</t>
    </rPh>
    <rPh sb="2" eb="4">
      <t>メンセキ</t>
    </rPh>
    <phoneticPr fontId="3"/>
  </si>
  <si>
    <t>一般駐車場</t>
    <rPh sb="0" eb="2">
      <t>イッパン</t>
    </rPh>
    <rPh sb="2" eb="5">
      <t>チュウシャジョウ</t>
    </rPh>
    <phoneticPr fontId="3"/>
  </si>
  <si>
    <t>うち普通自動車用</t>
    <rPh sb="2" eb="4">
      <t>フツウ</t>
    </rPh>
    <rPh sb="4" eb="7">
      <t>ジドウシャ</t>
    </rPh>
    <rPh sb="7" eb="8">
      <t>ヨウ</t>
    </rPh>
    <phoneticPr fontId="3"/>
  </si>
  <si>
    <t>うち身体障害者用駐車場</t>
    <rPh sb="2" eb="4">
      <t>シンタイ</t>
    </rPh>
    <rPh sb="4" eb="6">
      <t>ショウガイ</t>
    </rPh>
    <rPh sb="6" eb="7">
      <t>シャ</t>
    </rPh>
    <rPh sb="7" eb="8">
      <t>ヨウ</t>
    </rPh>
    <rPh sb="8" eb="11">
      <t>チュウシャジョウ</t>
    </rPh>
    <phoneticPr fontId="3"/>
  </si>
  <si>
    <t>うち大型車用</t>
    <rPh sb="2" eb="4">
      <t>オオガタ</t>
    </rPh>
    <rPh sb="4" eb="5">
      <t>シャ</t>
    </rPh>
    <rPh sb="5" eb="6">
      <t>ヨウ</t>
    </rPh>
    <phoneticPr fontId="3"/>
  </si>
  <si>
    <t>関係者駐車場</t>
    <rPh sb="3" eb="6">
      <t>チュウシャジョウ</t>
    </rPh>
    <phoneticPr fontId="3"/>
  </si>
  <si>
    <t>■駐車場</t>
    <rPh sb="1" eb="4">
      <t>チュウシャジョウ</t>
    </rPh>
    <phoneticPr fontId="3"/>
  </si>
  <si>
    <t>様式Ｈ－19　体育館／備品等リスト</t>
    <rPh sb="0" eb="2">
      <t>ヨウシキ</t>
    </rPh>
    <rPh sb="7" eb="10">
      <t>タイイクカン</t>
    </rPh>
    <rPh sb="11" eb="14">
      <t>ビヒンナド</t>
    </rPh>
    <phoneticPr fontId="3"/>
  </si>
  <si>
    <t>（１）体育館</t>
    <rPh sb="3" eb="6">
      <t>タイイクカン</t>
    </rPh>
    <phoneticPr fontId="3"/>
  </si>
  <si>
    <t>様式H－20　体育館／建設業務に含む什器・備品等リスト</t>
    <rPh sb="0" eb="2">
      <t>ヨウシキ</t>
    </rPh>
    <rPh sb="7" eb="10">
      <t>タイイクカン</t>
    </rPh>
    <rPh sb="11" eb="13">
      <t>ケンセツ</t>
    </rPh>
    <rPh sb="13" eb="15">
      <t>ギョウム</t>
    </rPh>
    <rPh sb="16" eb="17">
      <t>フク</t>
    </rPh>
    <rPh sb="18" eb="20">
      <t>ジュウキ</t>
    </rPh>
    <rPh sb="21" eb="24">
      <t>ビヒンナド</t>
    </rPh>
    <phoneticPr fontId="3"/>
  </si>
  <si>
    <t>広場公園（自主事業を除く）</t>
    <rPh sb="0" eb="2">
      <t>ヒロバ</t>
    </rPh>
    <rPh sb="2" eb="4">
      <t>コウエン</t>
    </rPh>
    <phoneticPr fontId="3"/>
  </si>
  <si>
    <t>体育館、防災公園、広場公園</t>
    <rPh sb="0" eb="3">
      <t>タイイクカン</t>
    </rPh>
    <rPh sb="4" eb="6">
      <t>ボウサイ</t>
    </rPh>
    <rPh sb="6" eb="8">
      <t>コウエン</t>
    </rPh>
    <rPh sb="9" eb="11">
      <t>ヒロバ</t>
    </rPh>
    <rPh sb="11" eb="13">
      <t>コウエン</t>
    </rPh>
    <phoneticPr fontId="3"/>
  </si>
  <si>
    <t>体育館</t>
    <rPh sb="0" eb="3">
      <t>タイイクカン</t>
    </rPh>
    <phoneticPr fontId="3"/>
  </si>
  <si>
    <t>防災公園</t>
    <rPh sb="0" eb="2">
      <t>ボウサイ</t>
    </rPh>
    <rPh sb="2" eb="4">
      <t>コウエン</t>
    </rPh>
    <phoneticPr fontId="3"/>
  </si>
  <si>
    <t>広場公園</t>
    <rPh sb="0" eb="4">
      <t>ヒロバコウエン</t>
    </rPh>
    <phoneticPr fontId="3"/>
  </si>
  <si>
    <t>体育館（自主事業を除く）</t>
    <rPh sb="0" eb="3">
      <t>タイイクカン</t>
    </rPh>
    <phoneticPr fontId="3"/>
  </si>
  <si>
    <t>防災公園（自主事業を除く）</t>
    <rPh sb="0" eb="2">
      <t>ボウサイ</t>
    </rPh>
    <rPh sb="2" eb="4">
      <t>コウエン</t>
    </rPh>
    <phoneticPr fontId="3"/>
  </si>
  <si>
    <t>広場公園（自主事業を除く）</t>
    <rPh sb="0" eb="4">
      <t>ヒロバコウエン</t>
    </rPh>
    <phoneticPr fontId="3"/>
  </si>
  <si>
    <t>※7：</t>
    <phoneticPr fontId="3"/>
  </si>
  <si>
    <t>令和29年度</t>
  </si>
  <si>
    <t>令和29年度</t>
    <rPh sb="0" eb="2">
      <t>レイワ</t>
    </rPh>
    <rPh sb="4" eb="6">
      <t>ネンド</t>
    </rPh>
    <phoneticPr fontId="3"/>
  </si>
  <si>
    <t>令和30年度</t>
    <rPh sb="0" eb="2">
      <t>レイワ</t>
    </rPh>
    <rPh sb="4" eb="6">
      <t>ネンド</t>
    </rPh>
    <phoneticPr fontId="3"/>
  </si>
  <si>
    <t>防災公園</t>
    <rPh sb="0" eb="4">
      <t>ボウサイコウエン</t>
    </rPh>
    <phoneticPr fontId="3"/>
  </si>
  <si>
    <t>令和7年度</t>
    <rPh sb="0" eb="2">
      <t>レイワ</t>
    </rPh>
    <rPh sb="3" eb="4">
      <t>ネン</t>
    </rPh>
    <rPh sb="4" eb="5">
      <t>ド</t>
    </rPh>
    <phoneticPr fontId="3"/>
  </si>
  <si>
    <t>令和9年度</t>
    <rPh sb="0" eb="2">
      <t>レイワ</t>
    </rPh>
    <rPh sb="3" eb="4">
      <t>ネン</t>
    </rPh>
    <rPh sb="4" eb="5">
      <t>ド</t>
    </rPh>
    <phoneticPr fontId="3"/>
  </si>
  <si>
    <t>令和10年度</t>
    <rPh sb="0" eb="2">
      <t>レイワ</t>
    </rPh>
    <rPh sb="4" eb="5">
      <t>ネン</t>
    </rPh>
    <rPh sb="5" eb="6">
      <t>ド</t>
    </rPh>
    <phoneticPr fontId="3"/>
  </si>
  <si>
    <t>令和11年度</t>
    <rPh sb="0" eb="2">
      <t>レイワ</t>
    </rPh>
    <rPh sb="4" eb="5">
      <t>ネン</t>
    </rPh>
    <rPh sb="5" eb="6">
      <t>ド</t>
    </rPh>
    <phoneticPr fontId="3"/>
  </si>
  <si>
    <t>体育館小計</t>
    <rPh sb="0" eb="3">
      <t>タイイクカン</t>
    </rPh>
    <rPh sb="3" eb="5">
      <t>ショウケイ</t>
    </rPh>
    <phoneticPr fontId="3"/>
  </si>
  <si>
    <t>様式Ｊ－１－２　②初期投資費見積書（体育館内訳）</t>
    <rPh sb="9" eb="11">
      <t>ショキ</t>
    </rPh>
    <rPh sb="18" eb="21">
      <t>タイイクカン</t>
    </rPh>
    <rPh sb="21" eb="23">
      <t>ウチワケ</t>
    </rPh>
    <phoneticPr fontId="3"/>
  </si>
  <si>
    <t>武道場（畳）</t>
    <rPh sb="0" eb="3">
      <t>ブドウジョウ</t>
    </rPh>
    <rPh sb="4" eb="5">
      <t>タタミ</t>
    </rPh>
    <phoneticPr fontId="3"/>
  </si>
  <si>
    <t>武道場（板）兼多目的室</t>
    <rPh sb="0" eb="3">
      <t>ブドウジョウ</t>
    </rPh>
    <rPh sb="4" eb="5">
      <t>イタ</t>
    </rPh>
    <rPh sb="6" eb="7">
      <t>ケン</t>
    </rPh>
    <rPh sb="7" eb="11">
      <t>タモクテキシツ</t>
    </rPh>
    <phoneticPr fontId="3"/>
  </si>
  <si>
    <t>広場公園</t>
    <rPh sb="0" eb="2">
      <t>ヒロバ</t>
    </rPh>
    <rPh sb="2" eb="4">
      <t>コウエン</t>
    </rPh>
    <phoneticPr fontId="3"/>
  </si>
  <si>
    <t>体育館運営業務</t>
    <rPh sb="0" eb="3">
      <t>タイイクカン</t>
    </rPh>
    <rPh sb="3" eb="5">
      <t>ウンエイ</t>
    </rPh>
    <rPh sb="5" eb="7">
      <t>ギョウム</t>
    </rPh>
    <phoneticPr fontId="3"/>
  </si>
  <si>
    <t>防災公園及び広場公園運営業務（防災備蓄倉庫は除く。）</t>
    <rPh sb="0" eb="2">
      <t>ボウサイ</t>
    </rPh>
    <rPh sb="2" eb="4">
      <t>コウエン</t>
    </rPh>
    <rPh sb="4" eb="5">
      <t>オヨ</t>
    </rPh>
    <rPh sb="6" eb="8">
      <t>ヒロバ</t>
    </rPh>
    <rPh sb="8" eb="10">
      <t>コウエン</t>
    </rPh>
    <rPh sb="10" eb="12">
      <t>ウンエイ</t>
    </rPh>
    <rPh sb="12" eb="14">
      <t>ギョウム</t>
    </rPh>
    <rPh sb="15" eb="17">
      <t>ボウサイ</t>
    </rPh>
    <rPh sb="17" eb="19">
      <t>ビチク</t>
    </rPh>
    <rPh sb="19" eb="21">
      <t>ソウコ</t>
    </rPh>
    <rPh sb="22" eb="23">
      <t>ノゾ</t>
    </rPh>
    <phoneticPr fontId="3"/>
  </si>
  <si>
    <t>令和7年度</t>
    <phoneticPr fontId="3"/>
  </si>
  <si>
    <t>令和30年度</t>
  </si>
  <si>
    <t>武道場（板）兼多目的室</t>
    <rPh sb="0" eb="3">
      <t>ブドウジョウ</t>
    </rPh>
    <rPh sb="4" eb="5">
      <t>イタ</t>
    </rPh>
    <rPh sb="6" eb="7">
      <t>ケン</t>
    </rPh>
    <rPh sb="7" eb="10">
      <t>タモクテキ</t>
    </rPh>
    <rPh sb="10" eb="11">
      <t>シツ</t>
    </rPh>
    <phoneticPr fontId="3"/>
  </si>
  <si>
    <t>体育館運営業務（災害対策用倉庫は除く。）</t>
    <phoneticPr fontId="3"/>
  </si>
  <si>
    <t>屋外トイレ</t>
    <phoneticPr fontId="3"/>
  </si>
  <si>
    <t>エリアA</t>
    <phoneticPr fontId="3"/>
  </si>
  <si>
    <t>エリアB</t>
    <phoneticPr fontId="3"/>
  </si>
  <si>
    <t>1期工事部分</t>
    <phoneticPr fontId="3"/>
  </si>
  <si>
    <t>2期工事部分</t>
    <phoneticPr fontId="3"/>
  </si>
  <si>
    <t>１期工事、２期工事及びエリアA、エリアBの定義については、要求水準書をご参照下さい。</t>
    <rPh sb="1" eb="4">
      <t>キコウジ</t>
    </rPh>
    <rPh sb="6" eb="9">
      <t>キコウジ</t>
    </rPh>
    <rPh sb="9" eb="10">
      <t>オヨ</t>
    </rPh>
    <rPh sb="21" eb="23">
      <t>テイギ</t>
    </rPh>
    <rPh sb="29" eb="34">
      <t>ヨウキュウスイジュンショ</t>
    </rPh>
    <rPh sb="36" eb="38">
      <t>サンショウ</t>
    </rPh>
    <rPh sb="38" eb="39">
      <t>クダ</t>
    </rPh>
    <phoneticPr fontId="3"/>
  </si>
  <si>
    <t>修繕業務（広場公園）</t>
    <rPh sb="0" eb="2">
      <t>シュウゼン</t>
    </rPh>
    <rPh sb="2" eb="4">
      <t>ギョウム</t>
    </rPh>
    <rPh sb="5" eb="9">
      <t>ヒロバコウエン</t>
    </rPh>
    <phoneticPr fontId="3"/>
  </si>
  <si>
    <t>様式Ｉ－２－１　①事業収支計画表（本施設）</t>
    <rPh sb="0" eb="2">
      <t>ヨウシキ</t>
    </rPh>
    <rPh sb="9" eb="11">
      <t>ジギョウ</t>
    </rPh>
    <rPh sb="15" eb="16">
      <t>ヒョウ</t>
    </rPh>
    <rPh sb="17" eb="20">
      <t>ホンシセツ</t>
    </rPh>
    <phoneticPr fontId="3"/>
  </si>
  <si>
    <t>様式Ｉ－２－４　④事業収支計画表（付帯事業）</t>
    <rPh sb="0" eb="2">
      <t>ヨウシキ</t>
    </rPh>
    <rPh sb="9" eb="11">
      <t>ジギョウ</t>
    </rPh>
    <rPh sb="15" eb="16">
      <t>ヒョウ</t>
    </rPh>
    <rPh sb="17" eb="19">
      <t>フタイ</t>
    </rPh>
    <rPh sb="19" eb="21">
      <t>ジギョウ</t>
    </rPh>
    <phoneticPr fontId="3"/>
  </si>
  <si>
    <t>令和31年度</t>
    <rPh sb="0" eb="2">
      <t>レイワ</t>
    </rPh>
    <rPh sb="4" eb="6">
      <t>ネンド</t>
    </rPh>
    <phoneticPr fontId="3"/>
  </si>
  <si>
    <t>(2)　植栽工</t>
    <phoneticPr fontId="3"/>
  </si>
  <si>
    <t>(3)　植栽工</t>
    <phoneticPr fontId="3"/>
  </si>
  <si>
    <t>舗装工</t>
    <rPh sb="0" eb="2">
      <t>ホソウ</t>
    </rPh>
    <rPh sb="2" eb="3">
      <t>コウ</t>
    </rPh>
    <phoneticPr fontId="3"/>
  </si>
  <si>
    <t>区画線</t>
    <rPh sb="0" eb="3">
      <t>クカクセン</t>
    </rPh>
    <phoneticPr fontId="3"/>
  </si>
  <si>
    <t>舗装工小計</t>
    <rPh sb="0" eb="2">
      <t>ホソウ</t>
    </rPh>
    <rPh sb="2" eb="3">
      <t>コウ</t>
    </rPh>
    <rPh sb="3" eb="5">
      <t>ショウケイ</t>
    </rPh>
    <phoneticPr fontId="3"/>
  </si>
  <si>
    <t>(4)　芝生工</t>
    <rPh sb="4" eb="6">
      <t>シバフ</t>
    </rPh>
    <phoneticPr fontId="3"/>
  </si>
  <si>
    <t>芝生工</t>
    <rPh sb="0" eb="2">
      <t>シバフ</t>
    </rPh>
    <rPh sb="2" eb="3">
      <t>ソウコウ</t>
    </rPh>
    <phoneticPr fontId="3"/>
  </si>
  <si>
    <t>芝生工小計</t>
    <rPh sb="0" eb="2">
      <t>シバフ</t>
    </rPh>
    <rPh sb="2" eb="3">
      <t>ソウコウ</t>
    </rPh>
    <rPh sb="3" eb="5">
      <t>ショウケイ</t>
    </rPh>
    <phoneticPr fontId="3"/>
  </si>
  <si>
    <t>(9)　広場整備工</t>
    <rPh sb="4" eb="6">
      <t>ヒロバ</t>
    </rPh>
    <rPh sb="6" eb="8">
      <t>セイビ</t>
    </rPh>
    <rPh sb="8" eb="9">
      <t>コウ</t>
    </rPh>
    <phoneticPr fontId="3"/>
  </si>
  <si>
    <t>広場整備工小計</t>
    <rPh sb="0" eb="2">
      <t>ヒロバ</t>
    </rPh>
    <rPh sb="2" eb="5">
      <t>セイビコウ</t>
    </rPh>
    <rPh sb="5" eb="7">
      <t>ショウケイ</t>
    </rPh>
    <phoneticPr fontId="3"/>
  </si>
  <si>
    <t>園路整備工小計</t>
    <rPh sb="0" eb="2">
      <t>エンロ</t>
    </rPh>
    <rPh sb="2" eb="5">
      <t>セイビコウ</t>
    </rPh>
    <rPh sb="5" eb="7">
      <t>ショウケイ</t>
    </rPh>
    <phoneticPr fontId="3"/>
  </si>
  <si>
    <t>(10)　園路整備工</t>
    <rPh sb="5" eb="7">
      <t>エンロ</t>
    </rPh>
    <rPh sb="7" eb="9">
      <t>セイビ</t>
    </rPh>
    <rPh sb="9" eb="10">
      <t>コウ</t>
    </rPh>
    <phoneticPr fontId="3"/>
  </si>
  <si>
    <t>(12) 修景施設整備工</t>
    <rPh sb="5" eb="7">
      <t>シュウケイ</t>
    </rPh>
    <rPh sb="7" eb="9">
      <t>シセツ</t>
    </rPh>
    <rPh sb="9" eb="11">
      <t>セイビ</t>
    </rPh>
    <rPh sb="11" eb="12">
      <t>コウ</t>
    </rPh>
    <phoneticPr fontId="3"/>
  </si>
  <si>
    <t>(13)　休憩施設整備工</t>
    <rPh sb="5" eb="9">
      <t>キュウケイシセツ</t>
    </rPh>
    <rPh sb="9" eb="11">
      <t>セイビ</t>
    </rPh>
    <rPh sb="11" eb="12">
      <t>コウ</t>
    </rPh>
    <phoneticPr fontId="3"/>
  </si>
  <si>
    <t>休憩施設整備工小計</t>
    <rPh sb="0" eb="4">
      <t>キュウケイシセツ</t>
    </rPh>
    <rPh sb="4" eb="6">
      <t>セイビ</t>
    </rPh>
    <rPh sb="6" eb="7">
      <t>コウ</t>
    </rPh>
    <rPh sb="7" eb="9">
      <t>ショウケイ</t>
    </rPh>
    <phoneticPr fontId="3"/>
  </si>
  <si>
    <t>シェルター</t>
    <phoneticPr fontId="3"/>
  </si>
  <si>
    <t>パーゴラ</t>
    <phoneticPr fontId="3"/>
  </si>
  <si>
    <t>ラインベンチ</t>
    <phoneticPr fontId="3"/>
  </si>
  <si>
    <t>(14)　管理・便益施設整備工</t>
    <rPh sb="5" eb="7">
      <t>カンリ</t>
    </rPh>
    <rPh sb="8" eb="10">
      <t>ベンエキ</t>
    </rPh>
    <rPh sb="10" eb="12">
      <t>シセツ</t>
    </rPh>
    <rPh sb="12" eb="14">
      <t>セイビ</t>
    </rPh>
    <rPh sb="14" eb="15">
      <t>コウ</t>
    </rPh>
    <phoneticPr fontId="3"/>
  </si>
  <si>
    <t>囲障等設置工</t>
    <rPh sb="2" eb="3">
      <t>トウ</t>
    </rPh>
    <rPh sb="3" eb="5">
      <t>セッチ</t>
    </rPh>
    <rPh sb="5" eb="6">
      <t>コウ</t>
    </rPh>
    <phoneticPr fontId="3"/>
  </si>
  <si>
    <t>サイン工</t>
    <rPh sb="3" eb="4">
      <t>コウ</t>
    </rPh>
    <phoneticPr fontId="3"/>
  </si>
  <si>
    <t>管理・便益施設工小計</t>
    <rPh sb="0" eb="2">
      <t>カンリ</t>
    </rPh>
    <rPh sb="3" eb="5">
      <t>ベンエキ</t>
    </rPh>
    <rPh sb="5" eb="7">
      <t>シセツ</t>
    </rPh>
    <rPh sb="7" eb="8">
      <t>コウ</t>
    </rPh>
    <rPh sb="8" eb="10">
      <t>ショウケイ</t>
    </rPh>
    <phoneticPr fontId="3"/>
  </si>
  <si>
    <t>(8)　外構等</t>
    <phoneticPr fontId="3"/>
  </si>
  <si>
    <t>様式Ｊ－１－３　③初期投資費見積書（防災公園内訳１：建築物以外）</t>
    <rPh sb="9" eb="11">
      <t>ショキ</t>
    </rPh>
    <rPh sb="18" eb="20">
      <t>ボウサイ</t>
    </rPh>
    <rPh sb="20" eb="22">
      <t>コウエン</t>
    </rPh>
    <rPh sb="22" eb="24">
      <t>ウチワケ</t>
    </rPh>
    <rPh sb="26" eb="29">
      <t>ケンチクブツ</t>
    </rPh>
    <rPh sb="29" eb="31">
      <t>イガイ</t>
    </rPh>
    <phoneticPr fontId="3"/>
  </si>
  <si>
    <t>様式Ｊ－１－４　④初期投資費見積書（防災公園内訳２：建築物）</t>
    <rPh sb="9" eb="11">
      <t>ショキ</t>
    </rPh>
    <rPh sb="18" eb="20">
      <t>ボウサイ</t>
    </rPh>
    <rPh sb="20" eb="22">
      <t>コウエン</t>
    </rPh>
    <rPh sb="22" eb="24">
      <t>ウチワケ</t>
    </rPh>
    <rPh sb="26" eb="29">
      <t>ケンチクブツ</t>
    </rPh>
    <phoneticPr fontId="3"/>
  </si>
  <si>
    <t>(15)　備品等工事</t>
    <rPh sb="8" eb="10">
      <t>コウジ</t>
    </rPh>
    <phoneticPr fontId="3"/>
  </si>
  <si>
    <t>利用料金収入</t>
    <rPh sb="0" eb="4">
      <t>リヨウリョウキン</t>
    </rPh>
    <rPh sb="4" eb="6">
      <t>シュウニュウ</t>
    </rPh>
    <phoneticPr fontId="3"/>
  </si>
  <si>
    <t>物品販売等</t>
    <rPh sb="0" eb="2">
      <t>ブッピン</t>
    </rPh>
    <rPh sb="2" eb="4">
      <t>ハンバイ</t>
    </rPh>
    <rPh sb="4" eb="5">
      <t>トウ</t>
    </rPh>
    <phoneticPr fontId="3"/>
  </si>
  <si>
    <t>施設使用料</t>
    <rPh sb="0" eb="5">
      <t>シセツシヨウリョウ</t>
    </rPh>
    <phoneticPr fontId="3"/>
  </si>
  <si>
    <t>内覧会及び開館式典等の実施業務</t>
    <rPh sb="0" eb="3">
      <t>ナイランカイ</t>
    </rPh>
    <rPh sb="3" eb="4">
      <t>オヨ</t>
    </rPh>
    <rPh sb="5" eb="7">
      <t>カイカン</t>
    </rPh>
    <rPh sb="7" eb="9">
      <t>シキテン</t>
    </rPh>
    <rPh sb="9" eb="10">
      <t>トウ</t>
    </rPh>
    <rPh sb="11" eb="13">
      <t>ジッシ</t>
    </rPh>
    <rPh sb="13" eb="15">
      <t>ギョウム</t>
    </rPh>
    <phoneticPr fontId="3"/>
  </si>
  <si>
    <t>修繕業務（体育館及び防災公園）</t>
    <rPh sb="0" eb="2">
      <t>シュウゼン</t>
    </rPh>
    <rPh sb="2" eb="4">
      <t>ギョウム</t>
    </rPh>
    <rPh sb="5" eb="8">
      <t>タイイクカン</t>
    </rPh>
    <rPh sb="8" eb="9">
      <t>オヨ</t>
    </rPh>
    <rPh sb="10" eb="14">
      <t>ボウサイコウエン</t>
    </rPh>
    <phoneticPr fontId="3"/>
  </si>
  <si>
    <t>・維持管理費（年次計画表）と整合がとれていることを確認して下さい。</t>
    <rPh sb="14" eb="16">
      <t>セイゴウ</t>
    </rPh>
    <rPh sb="25" eb="27">
      <t>カクニン</t>
    </rPh>
    <rPh sb="29" eb="30">
      <t>クダ</t>
    </rPh>
    <phoneticPr fontId="3"/>
  </si>
  <si>
    <t>・修繕業務（体育館及び防災公園）と修繕業務（広場公園）の合計が、入札説明書に定める本施設の修繕費（事業期間全体）と一致していることを確認して下さい。</t>
    <rPh sb="22" eb="24">
      <t>ヒロバ</t>
    </rPh>
    <rPh sb="24" eb="26">
      <t>コウエン</t>
    </rPh>
    <rPh sb="28" eb="30">
      <t>ゴウケイ</t>
    </rPh>
    <rPh sb="32" eb="34">
      <t>ニュウサツ</t>
    </rPh>
    <rPh sb="34" eb="37">
      <t>セツメイショ</t>
    </rPh>
    <rPh sb="38" eb="39">
      <t>サダ</t>
    </rPh>
    <rPh sb="41" eb="42">
      <t>ホン</t>
    </rPh>
    <rPh sb="42" eb="44">
      <t>シセツ</t>
    </rPh>
    <rPh sb="45" eb="48">
      <t>シュウゼンヒ</t>
    </rPh>
    <rPh sb="49" eb="51">
      <t>ジギョウ</t>
    </rPh>
    <rPh sb="51" eb="53">
      <t>キカン</t>
    </rPh>
    <rPh sb="53" eb="55">
      <t>ゼンタイ</t>
    </rPh>
    <rPh sb="57" eb="59">
      <t>イッチ</t>
    </rPh>
    <rPh sb="66" eb="68">
      <t>カクニン</t>
    </rPh>
    <rPh sb="70" eb="71">
      <t>クダ</t>
    </rPh>
    <phoneticPr fontId="3"/>
  </si>
  <si>
    <t>提案施設（公共用途）（整備する場合）</t>
    <rPh sb="0" eb="4">
      <t>テイアンシセツ</t>
    </rPh>
    <rPh sb="5" eb="9">
      <t>コウキョウヨウト</t>
    </rPh>
    <rPh sb="11" eb="13">
      <t>セイビ</t>
    </rPh>
    <rPh sb="15" eb="17">
      <t>バアイ</t>
    </rPh>
    <phoneticPr fontId="3"/>
  </si>
  <si>
    <t>自主事業収入</t>
    <rPh sb="0" eb="2">
      <t>ジシュ</t>
    </rPh>
    <rPh sb="2" eb="4">
      <t>ジギョウ</t>
    </rPh>
    <rPh sb="4" eb="6">
      <t>シュウニュウ</t>
    </rPh>
    <phoneticPr fontId="3"/>
  </si>
  <si>
    <t>自主事業（広告事業等）</t>
    <rPh sb="0" eb="2">
      <t>ジシュ</t>
    </rPh>
    <rPh sb="2" eb="4">
      <t>ジギョウ</t>
    </rPh>
    <rPh sb="5" eb="9">
      <t>コウコクジギョウ</t>
    </rPh>
    <rPh sb="9" eb="10">
      <t>ナド</t>
    </rPh>
    <phoneticPr fontId="3"/>
  </si>
  <si>
    <t>・提案施設（民間収益用途）及び付帯事業にかかるものは除きます。</t>
    <rPh sb="1" eb="5">
      <t>テイアンシセツ</t>
    </rPh>
    <rPh sb="6" eb="12">
      <t>ミンカンシュウエキヨウト</t>
    </rPh>
    <rPh sb="13" eb="14">
      <t>オヨ</t>
    </rPh>
    <rPh sb="15" eb="19">
      <t>フタイジギョウ</t>
    </rPh>
    <rPh sb="26" eb="27">
      <t>ノゾ</t>
    </rPh>
    <phoneticPr fontId="3"/>
  </si>
  <si>
    <t>環境配慮工事（ZEB化対応）小計</t>
    <rPh sb="14" eb="16">
      <t>ショウケイ</t>
    </rPh>
    <phoneticPr fontId="3"/>
  </si>
  <si>
    <t>※ZEB Oriented 以上に適合する施設とするために特別に導入した設備機器等があれば記載してください。</t>
    <rPh sb="14" eb="16">
      <t>イジョウ</t>
    </rPh>
    <rPh sb="17" eb="19">
      <t>テキゴウ</t>
    </rPh>
    <rPh sb="21" eb="23">
      <t>シセツ</t>
    </rPh>
    <rPh sb="29" eb="31">
      <t>トクベツ</t>
    </rPh>
    <rPh sb="32" eb="34">
      <t>ドウニュウ</t>
    </rPh>
    <rPh sb="36" eb="40">
      <t>セツビキキ</t>
    </rPh>
    <rPh sb="40" eb="41">
      <t>トウ</t>
    </rPh>
    <rPh sb="45" eb="47">
      <t>キサイ</t>
    </rPh>
    <phoneticPr fontId="3"/>
  </si>
  <si>
    <t>(7)　環境配慮工事（ZEB化対応）</t>
    <rPh sb="4" eb="8">
      <t>カンキョウハイリョ</t>
    </rPh>
    <rPh sb="8" eb="10">
      <t>コウジ</t>
    </rPh>
    <rPh sb="14" eb="15">
      <t>カ</t>
    </rPh>
    <rPh sb="15" eb="17">
      <t>タイオウ</t>
    </rPh>
    <phoneticPr fontId="3"/>
  </si>
  <si>
    <t>(8)　備品等工事</t>
    <rPh sb="7" eb="9">
      <t>コウジ</t>
    </rPh>
    <phoneticPr fontId="3"/>
  </si>
  <si>
    <t>(9)　外構等</t>
    <phoneticPr fontId="3"/>
  </si>
  <si>
    <t>ZEB認証にかかる費用</t>
    <phoneticPr fontId="3"/>
  </si>
  <si>
    <t>(9） 提案施設（公共用途）（提案する場合）</t>
    <rPh sb="4" eb="6">
      <t>テイアン</t>
    </rPh>
    <rPh sb="6" eb="8">
      <t>シセツ</t>
    </rPh>
    <rPh sb="15" eb="17">
      <t>テイアン</t>
    </rPh>
    <rPh sb="19" eb="21">
      <t>バアイ</t>
    </rPh>
    <phoneticPr fontId="3"/>
  </si>
  <si>
    <t>※見積書など根拠資料を添付すること</t>
    <phoneticPr fontId="3"/>
  </si>
  <si>
    <r>
      <rPr>
        <sz val="11"/>
        <rFont val="ＭＳ Ｐゴシック"/>
        <family val="3"/>
        <charset val="128"/>
      </rPr>
      <t>プレイゾーン（臨時駐車場）</t>
    </r>
    <rPh sb="7" eb="9">
      <t>リンジ</t>
    </rPh>
    <rPh sb="9" eb="12">
      <t>チュウシャジョウ</t>
    </rPh>
    <phoneticPr fontId="3"/>
  </si>
  <si>
    <r>
      <t>提案施設</t>
    </r>
    <r>
      <rPr>
        <sz val="11"/>
        <rFont val="ＭＳ Ｐゴシック"/>
        <family val="3"/>
        <charset val="128"/>
      </rPr>
      <t>（公共用途）※2</t>
    </r>
    <rPh sb="0" eb="2">
      <t>テイアン</t>
    </rPh>
    <rPh sb="2" eb="4">
      <t>シセツ</t>
    </rPh>
    <rPh sb="5" eb="9">
      <t>コウキョウヨウト</t>
    </rPh>
    <phoneticPr fontId="3"/>
  </si>
  <si>
    <r>
      <rPr>
        <sz val="11"/>
        <rFont val="ＭＳ Ｐゴシック"/>
        <family val="3"/>
        <charset val="128"/>
      </rPr>
      <t>屋外トイレ</t>
    </r>
    <rPh sb="0" eb="2">
      <t>オクガイ</t>
    </rPh>
    <phoneticPr fontId="3"/>
  </si>
  <si>
    <t>様式I－２－２　②事業収支計画表（自主事業及び提案施設（民間収益用途））</t>
    <rPh sb="0" eb="2">
      <t>ヨウシキ</t>
    </rPh>
    <rPh sb="9" eb="11">
      <t>ジギョウ</t>
    </rPh>
    <rPh sb="15" eb="16">
      <t>ヒョウ</t>
    </rPh>
    <rPh sb="17" eb="19">
      <t>ジシュ</t>
    </rPh>
    <rPh sb="19" eb="21">
      <t>ジギョウ</t>
    </rPh>
    <rPh sb="21" eb="22">
      <t>オヨ</t>
    </rPh>
    <phoneticPr fontId="3"/>
  </si>
  <si>
    <t>様式Ｉ－２－３　③資金収支計画表（本施設・自主事業及び提案施設（民間収益用途））</t>
    <rPh sb="0" eb="2">
      <t>ヨウシキ</t>
    </rPh>
    <rPh sb="15" eb="16">
      <t>ヒョウ</t>
    </rPh>
    <rPh sb="17" eb="20">
      <t>ホンシセツ</t>
    </rPh>
    <rPh sb="21" eb="25">
      <t>ジシュジギョウ</t>
    </rPh>
    <rPh sb="25" eb="26">
      <t>オヨ</t>
    </rPh>
    <phoneticPr fontId="3"/>
  </si>
  <si>
    <t>現在価値の算出においては、割引率1.6％を用い、体育館の引渡し日を基準日とし、令和10年度の支払いから割り引いて計算して下さい。</t>
    <rPh sb="0" eb="2">
      <t>ゲンザイ</t>
    </rPh>
    <rPh sb="2" eb="4">
      <t>カチ</t>
    </rPh>
    <rPh sb="5" eb="7">
      <t>サンシュツ</t>
    </rPh>
    <rPh sb="13" eb="16">
      <t>ワリビキリツ</t>
    </rPh>
    <rPh sb="21" eb="22">
      <t>モチ</t>
    </rPh>
    <rPh sb="24" eb="27">
      <t>タイイクカン</t>
    </rPh>
    <rPh sb="28" eb="29">
      <t>ヒ</t>
    </rPh>
    <rPh sb="29" eb="30">
      <t>ワタ</t>
    </rPh>
    <rPh sb="31" eb="32">
      <t>ニチ</t>
    </rPh>
    <rPh sb="33" eb="36">
      <t>キジュンビ</t>
    </rPh>
    <rPh sb="39" eb="41">
      <t>レイワ</t>
    </rPh>
    <rPh sb="43" eb="45">
      <t>ネンド</t>
    </rPh>
    <rPh sb="46" eb="48">
      <t>シハラ</t>
    </rPh>
    <rPh sb="51" eb="52">
      <t>ワ</t>
    </rPh>
    <rPh sb="53" eb="54">
      <t>ビ</t>
    </rPh>
    <rPh sb="56" eb="58">
      <t>ケイサン</t>
    </rPh>
    <phoneticPr fontId="3"/>
  </si>
  <si>
    <t>※1　施設内容を具体的に記載（提案する場合）。広場公園に提案施設を計画する場合は、行を分け、備考に記載ください。</t>
    <rPh sb="3" eb="5">
      <t>シセツ</t>
    </rPh>
    <rPh sb="5" eb="7">
      <t>ナイヨウ</t>
    </rPh>
    <rPh sb="8" eb="11">
      <t>グタイテキ</t>
    </rPh>
    <rPh sb="12" eb="14">
      <t>キサイ</t>
    </rPh>
    <rPh sb="15" eb="17">
      <t>テイアン</t>
    </rPh>
    <rPh sb="19" eb="21">
      <t>バアイ</t>
    </rPh>
    <rPh sb="23" eb="27">
      <t>ヒロバコウエン</t>
    </rPh>
    <rPh sb="28" eb="32">
      <t>テイアンシセツ</t>
    </rPh>
    <rPh sb="33" eb="35">
      <t>ケイカク</t>
    </rPh>
    <rPh sb="37" eb="39">
      <t>バアイ</t>
    </rPh>
    <rPh sb="41" eb="42">
      <t>ギョウ</t>
    </rPh>
    <rPh sb="43" eb="44">
      <t>ワ</t>
    </rPh>
    <rPh sb="46" eb="48">
      <t>ビコウ</t>
    </rPh>
    <rPh sb="49" eb="51">
      <t>キサイ</t>
    </rPh>
    <phoneticPr fontId="3"/>
  </si>
  <si>
    <t>付帯施設※1</t>
    <rPh sb="0" eb="4">
      <t>フタイシセツ</t>
    </rPh>
    <phoneticPr fontId="3"/>
  </si>
  <si>
    <t>遊戯施設</t>
    <rPh sb="0" eb="2">
      <t>ユウギ</t>
    </rPh>
    <rPh sb="2" eb="4">
      <t>シセツ</t>
    </rPh>
    <phoneticPr fontId="3"/>
  </si>
  <si>
    <t>休養施設</t>
    <phoneticPr fontId="3"/>
  </si>
  <si>
    <t>*要求水準書（添付資料6 備品リスト（参考仕様））に挙げていないものについては、品名及び仕様に網掛けして下さい。</t>
    <rPh sb="1" eb="3">
      <t>ヨウキュウ</t>
    </rPh>
    <rPh sb="3" eb="5">
      <t>スイジュン</t>
    </rPh>
    <rPh sb="5" eb="6">
      <t>ショ</t>
    </rPh>
    <rPh sb="7" eb="9">
      <t>テンプ</t>
    </rPh>
    <rPh sb="9" eb="11">
      <t>シリョウ</t>
    </rPh>
    <rPh sb="13" eb="15">
      <t>ビヒン</t>
    </rPh>
    <rPh sb="19" eb="21">
      <t>サンコウ</t>
    </rPh>
    <rPh sb="21" eb="23">
      <t>シヨウ</t>
    </rPh>
    <rPh sb="26" eb="27">
      <t>ア</t>
    </rPh>
    <rPh sb="40" eb="42">
      <t>ヒンメイ</t>
    </rPh>
    <rPh sb="42" eb="43">
      <t>オヨ</t>
    </rPh>
    <rPh sb="44" eb="46">
      <t>シヨウ</t>
    </rPh>
    <rPh sb="47" eb="48">
      <t>アミ</t>
    </rPh>
    <rPh sb="48" eb="49">
      <t>ガ</t>
    </rPh>
    <rPh sb="52" eb="53">
      <t>クダ</t>
    </rPh>
    <phoneticPr fontId="3"/>
  </si>
  <si>
    <t>損益計算書の売上の「維持管理費相当分」、「運営費相当分」、「その他の費用相当分」は、様式J-2と整合が取れていることを確認してください。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3"/>
  </si>
  <si>
    <t>施設整備費相当分（提案施設（民間収益用途）を除く）</t>
    <rPh sb="0" eb="2">
      <t>シセツ</t>
    </rPh>
    <rPh sb="2" eb="5">
      <t>セイビヒ</t>
    </rPh>
    <rPh sb="5" eb="7">
      <t>ソウトウ</t>
    </rPh>
    <rPh sb="7" eb="8">
      <t>ブン</t>
    </rPh>
    <rPh sb="9" eb="11">
      <t>テイアン</t>
    </rPh>
    <rPh sb="11" eb="13">
      <t>シセツ</t>
    </rPh>
    <rPh sb="14" eb="18">
      <t>ミンカンシュウエキ</t>
    </rPh>
    <rPh sb="18" eb="20">
      <t>ヨウト</t>
    </rPh>
    <rPh sb="22" eb="23">
      <t>ノゾ</t>
    </rPh>
    <phoneticPr fontId="3"/>
  </si>
  <si>
    <t>開業準備費相当分（提案施設（民間収益用途）を除く）</t>
    <rPh sb="0" eb="2">
      <t>カイギョウ</t>
    </rPh>
    <rPh sb="2" eb="4">
      <t>ジュンビ</t>
    </rPh>
    <rPh sb="4" eb="5">
      <t>ヒ</t>
    </rPh>
    <rPh sb="5" eb="8">
      <t>ソウトウブン</t>
    </rPh>
    <phoneticPr fontId="3"/>
  </si>
  <si>
    <t>維持管理費相当分（提案施設（民間収益用途）を除く）</t>
    <rPh sb="0" eb="2">
      <t>イジ</t>
    </rPh>
    <rPh sb="2" eb="5">
      <t>カンリヒ</t>
    </rPh>
    <rPh sb="5" eb="7">
      <t>ソウトウ</t>
    </rPh>
    <rPh sb="7" eb="8">
      <t>ブン</t>
    </rPh>
    <phoneticPr fontId="3"/>
  </si>
  <si>
    <t>運営費相当分（提案施設（民間収益用途）を除く）</t>
    <rPh sb="0" eb="2">
      <t>ウンエイ</t>
    </rPh>
    <rPh sb="2" eb="3">
      <t>ヒ</t>
    </rPh>
    <rPh sb="3" eb="5">
      <t>ソウトウ</t>
    </rPh>
    <rPh sb="5" eb="6">
      <t>ブン</t>
    </rPh>
    <phoneticPr fontId="3"/>
  </si>
  <si>
    <t>体育館（自主事業及び提案施設（民間収益用途）を除く）</t>
    <rPh sb="0" eb="3">
      <t>タイイクカン</t>
    </rPh>
    <rPh sb="8" eb="9">
      <t>オヨ</t>
    </rPh>
    <rPh sb="15" eb="21">
      <t>ミンカンシュウエキヨウト</t>
    </rPh>
    <phoneticPr fontId="3"/>
  </si>
  <si>
    <t>維持管理費（提案施設（民間収益用途）を除く）</t>
    <rPh sb="0" eb="2">
      <t>イジ</t>
    </rPh>
    <rPh sb="2" eb="5">
      <t>カンリヒ</t>
    </rPh>
    <phoneticPr fontId="3"/>
  </si>
  <si>
    <t>運営費（自主事業及び提案施設（民間収益用途）を除く）</t>
    <rPh sb="0" eb="2">
      <t>ウンエイ</t>
    </rPh>
    <rPh sb="2" eb="3">
      <t>ヒ</t>
    </rPh>
    <rPh sb="4" eb="8">
      <t>ジシュジギョウ</t>
    </rPh>
    <rPh sb="8" eb="9">
      <t>オヨ</t>
    </rPh>
    <phoneticPr fontId="3"/>
  </si>
  <si>
    <t>提案施設（民間収益用途）（整備する場合）</t>
    <rPh sb="0" eb="4">
      <t>テイアンシセツ</t>
    </rPh>
    <rPh sb="5" eb="11">
      <t>ミンカンシュウエキヨウト</t>
    </rPh>
    <rPh sb="13" eb="15">
      <t>セイビ</t>
    </rPh>
    <rPh sb="17" eb="19">
      <t>バアイ</t>
    </rPh>
    <phoneticPr fontId="3"/>
  </si>
  <si>
    <t>　②　建設工事費</t>
    <rPh sb="3" eb="5">
      <t>ケンセツ</t>
    </rPh>
    <rPh sb="5" eb="7">
      <t>コウジ</t>
    </rPh>
    <rPh sb="7" eb="8">
      <t>ヒ</t>
    </rPh>
    <phoneticPr fontId="3"/>
  </si>
  <si>
    <t>防災公園（建築物以外）小計</t>
    <rPh sb="0" eb="2">
      <t>ボウサイ</t>
    </rPh>
    <rPh sb="2" eb="4">
      <t>コウエン</t>
    </rPh>
    <rPh sb="11" eb="13">
      <t>ショウケイ</t>
    </rPh>
    <phoneticPr fontId="3"/>
  </si>
  <si>
    <t>（３）防災公園（建築物）</t>
    <rPh sb="3" eb="7">
      <t>ボウサイコウエン</t>
    </rPh>
    <phoneticPr fontId="3"/>
  </si>
  <si>
    <t>(10） 提案施設（公共用途）（提案する場合）</t>
    <rPh sb="5" eb="7">
      <t>テイアン</t>
    </rPh>
    <rPh sb="7" eb="9">
      <t>シセツ</t>
    </rPh>
    <rPh sb="10" eb="12">
      <t>コウキョウ</t>
    </rPh>
    <rPh sb="12" eb="14">
      <t>ヨウト</t>
    </rPh>
    <rPh sb="16" eb="18">
      <t>テイアン</t>
    </rPh>
    <rPh sb="20" eb="22">
      <t>バアイ</t>
    </rPh>
    <phoneticPr fontId="3"/>
  </si>
  <si>
    <t>内訳は、「公園緑地工事工種体系ツリー図」（令和6年5月／国土交通省 都市局 公園緑地・景観課）を参照し、レベル３（種別）、レベル４（細別）をできる限り詳細に区分して下さい。</t>
    <rPh sb="0" eb="2">
      <t>ウチワケ</t>
    </rPh>
    <rPh sb="5" eb="7">
      <t>コウエン</t>
    </rPh>
    <rPh sb="7" eb="9">
      <t>リョクチ</t>
    </rPh>
    <rPh sb="9" eb="11">
      <t>コウジ</t>
    </rPh>
    <rPh sb="11" eb="13">
      <t>コウシュ</t>
    </rPh>
    <rPh sb="13" eb="15">
      <t>タイケイ</t>
    </rPh>
    <rPh sb="18" eb="19">
      <t>ズ</t>
    </rPh>
    <rPh sb="21" eb="23">
      <t>レイワ</t>
    </rPh>
    <rPh sb="24" eb="25">
      <t>ネン</t>
    </rPh>
    <rPh sb="26" eb="27">
      <t>ガツ</t>
    </rPh>
    <rPh sb="28" eb="30">
      <t>コクド</t>
    </rPh>
    <rPh sb="30" eb="33">
      <t>コウツウショウ</t>
    </rPh>
    <rPh sb="34" eb="36">
      <t>トシ</t>
    </rPh>
    <rPh sb="36" eb="37">
      <t>キョク</t>
    </rPh>
    <rPh sb="38" eb="40">
      <t>コウエン</t>
    </rPh>
    <rPh sb="40" eb="42">
      <t>リョクチ</t>
    </rPh>
    <rPh sb="43" eb="45">
      <t>ケイカン</t>
    </rPh>
    <rPh sb="45" eb="46">
      <t>カ</t>
    </rPh>
    <rPh sb="48" eb="50">
      <t>サンショウ</t>
    </rPh>
    <rPh sb="57" eb="59">
      <t>シュベツ</t>
    </rPh>
    <rPh sb="66" eb="68">
      <t>サイベツ</t>
    </rPh>
    <rPh sb="73" eb="74">
      <t>カギ</t>
    </rPh>
    <rPh sb="75" eb="77">
      <t>ショウサイ</t>
    </rPh>
    <rPh sb="78" eb="80">
      <t>クブン</t>
    </rPh>
    <rPh sb="82" eb="83">
      <t>クダ</t>
    </rPh>
    <phoneticPr fontId="3"/>
  </si>
  <si>
    <t>(15)　備品等工事、(16)　提案施設工事は、「公園緑地工事工種体系ツリー図」とは別に分けて内訳を記載して下さい。</t>
    <rPh sb="42" eb="43">
      <t>ベツ</t>
    </rPh>
    <rPh sb="44" eb="45">
      <t>ワ</t>
    </rPh>
    <rPh sb="47" eb="49">
      <t>ウチワケ</t>
    </rPh>
    <rPh sb="50" eb="52">
      <t>キサイ</t>
    </rPh>
    <rPh sb="54" eb="55">
      <t>クダ</t>
    </rPh>
    <phoneticPr fontId="3"/>
  </si>
  <si>
    <t>(6)　汚水排水設備工</t>
    <phoneticPr fontId="3"/>
  </si>
  <si>
    <t>(7)　雨水排水設備工</t>
    <rPh sb="4" eb="6">
      <t>アマミズ</t>
    </rPh>
    <rPh sb="6" eb="8">
      <t>ハイスイ</t>
    </rPh>
    <rPh sb="8" eb="10">
      <t>セツビ</t>
    </rPh>
    <rPh sb="10" eb="11">
      <t>コウ</t>
    </rPh>
    <phoneticPr fontId="3"/>
  </si>
  <si>
    <t>(16)　提案施設（公共用途）工事</t>
    <rPh sb="5" eb="7">
      <t>テイアン</t>
    </rPh>
    <rPh sb="7" eb="9">
      <t>シセツ</t>
    </rPh>
    <rPh sb="15" eb="17">
      <t>コウジ</t>
    </rPh>
    <phoneticPr fontId="3"/>
  </si>
  <si>
    <t>自主事業（教室・イベント等）</t>
    <rPh sb="0" eb="2">
      <t>ジシュ</t>
    </rPh>
    <rPh sb="2" eb="4">
      <t>ジギョウ</t>
    </rPh>
    <rPh sb="5" eb="7">
      <t>キョウシツ</t>
    </rPh>
    <phoneticPr fontId="3"/>
  </si>
  <si>
    <t>自主事業（広告事業等）</t>
    <rPh sb="0" eb="4">
      <t>ジシュジギョウ</t>
    </rPh>
    <rPh sb="5" eb="9">
      <t>コウコクジギョウ</t>
    </rPh>
    <rPh sb="9" eb="10">
      <t>トウ</t>
    </rPh>
    <phoneticPr fontId="3"/>
  </si>
  <si>
    <r>
      <t>■修繕業務費</t>
    </r>
    <r>
      <rPr>
        <sz val="11"/>
        <rFont val="ＭＳ Ｐゴシック"/>
        <family val="3"/>
        <charset val="128"/>
      </rPr>
      <t>の内訳</t>
    </r>
    <rPh sb="1" eb="6">
      <t>シュウゼンギョウムヒ</t>
    </rPh>
    <rPh sb="7" eb="9">
      <t>ウチワケ</t>
    </rPh>
    <phoneticPr fontId="3"/>
  </si>
  <si>
    <t>自主事業（教室・イベント等）</t>
    <rPh sb="0" eb="2">
      <t>ジシュ</t>
    </rPh>
    <rPh sb="2" eb="4">
      <t>ジギョウ</t>
    </rPh>
    <rPh sb="5" eb="7">
      <t>キョウシツ</t>
    </rPh>
    <rPh sb="12" eb="13">
      <t>ナド</t>
    </rPh>
    <phoneticPr fontId="3"/>
  </si>
  <si>
    <r>
      <rPr>
        <sz val="11"/>
        <rFont val="ＭＳ Ｐゴシック"/>
        <family val="3"/>
        <charset val="128"/>
      </rPr>
      <t>提案施設（公共用途）※</t>
    </r>
    <rPh sb="5" eb="9">
      <t>コウキョウヨウト</t>
    </rPh>
    <phoneticPr fontId="3"/>
  </si>
  <si>
    <r>
      <t>提案施設</t>
    </r>
    <r>
      <rPr>
        <sz val="11"/>
        <rFont val="ＭＳ Ｐゴシック"/>
        <family val="3"/>
        <charset val="128"/>
      </rPr>
      <t>（民間収益用途）※</t>
    </r>
    <rPh sb="5" eb="9">
      <t>ミンカンシュウエキ</t>
    </rPh>
    <rPh sb="9" eb="11">
      <t>ヨウト</t>
    </rPh>
    <phoneticPr fontId="3"/>
  </si>
  <si>
    <t>自主事業及び提案施設（民間収益用途）分（②）</t>
    <rPh sb="0" eb="4">
      <t>ジシュジギョウ</t>
    </rPh>
    <rPh sb="4" eb="5">
      <t>オヨ</t>
    </rPh>
    <rPh sb="6" eb="10">
      <t>テイアンシセツ</t>
    </rPh>
    <rPh sb="11" eb="17">
      <t>ミンカンシュウエキヨウト</t>
    </rPh>
    <rPh sb="18" eb="19">
      <t>ブン</t>
    </rPh>
    <phoneticPr fontId="3"/>
  </si>
  <si>
    <t>自主事業及び提案施設（民間収益用途）分</t>
    <rPh sb="0" eb="4">
      <t>ジシュジギョウ</t>
    </rPh>
    <phoneticPr fontId="3"/>
  </si>
  <si>
    <t>（２）防災公園（建築物以外）</t>
    <rPh sb="3" eb="7">
      <t>ボウサイコウエン</t>
    </rPh>
    <rPh sb="8" eb="13">
      <t>ケンチクブツイガイ</t>
    </rPh>
    <phoneticPr fontId="3"/>
  </si>
  <si>
    <t>防災公園（建築物）小計</t>
    <rPh sb="0" eb="2">
      <t>ボウサイ</t>
    </rPh>
    <rPh sb="2" eb="4">
      <t>コウエン</t>
    </rPh>
    <rPh sb="9" eb="11">
      <t>ショウケイ</t>
    </rPh>
    <phoneticPr fontId="3"/>
  </si>
  <si>
    <t>金額が、様式A-4、様式J-1-2、様式J-1-3、様式J-1-4と整合がとれていることを確認して下さい。</t>
    <rPh sb="0" eb="2">
      <t>キンガク</t>
    </rPh>
    <rPh sb="4" eb="6">
      <t>ヨウシキ</t>
    </rPh>
    <rPh sb="10" eb="12">
      <t>ヨウシキ</t>
    </rPh>
    <rPh sb="18" eb="20">
      <t>ヨウシキ</t>
    </rPh>
    <rPh sb="34" eb="36">
      <t>セイゴウ</t>
    </rPh>
    <rPh sb="45" eb="47">
      <t>カクニン</t>
    </rPh>
    <rPh sb="49" eb="50">
      <t>クダ</t>
    </rPh>
    <phoneticPr fontId="3"/>
  </si>
  <si>
    <t>*建築基準法上の基準に基づき記載して下さい。</t>
    <rPh sb="1" eb="6">
      <t>ケンチクキジュンホウ</t>
    </rPh>
    <rPh sb="6" eb="7">
      <t>ジョウ</t>
    </rPh>
    <rPh sb="8" eb="10">
      <t>キジュン</t>
    </rPh>
    <rPh sb="11" eb="12">
      <t>モト</t>
    </rPh>
    <rPh sb="14" eb="16">
      <t>キサイ</t>
    </rPh>
    <rPh sb="18" eb="19">
      <t>クダ</t>
    </rPh>
    <phoneticPr fontId="3"/>
  </si>
  <si>
    <t>*建築基準法の基準に基づき記載して下さい。</t>
    <rPh sb="1" eb="6">
      <t>ケンチクキジュンホウ</t>
    </rPh>
    <rPh sb="7" eb="9">
      <t>キジュン</t>
    </rPh>
    <rPh sb="10" eb="11">
      <t>モト</t>
    </rPh>
    <rPh sb="13" eb="15">
      <t>キサイ</t>
    </rPh>
    <rPh sb="17" eb="18">
      <t>クダ</t>
    </rPh>
    <phoneticPr fontId="3"/>
  </si>
  <si>
    <r>
      <t>○○</t>
    </r>
    <r>
      <rPr>
        <sz val="11"/>
        <rFont val="ＭＳ Ｐゴシック"/>
        <family val="3"/>
        <charset val="128"/>
      </rPr>
      <t>㎡</t>
    </r>
    <phoneticPr fontId="3"/>
  </si>
  <si>
    <t>■公園施設の設置基準の確認</t>
    <rPh sb="1" eb="3">
      <t>コウエン</t>
    </rPh>
    <rPh sb="3" eb="5">
      <t>シセツ</t>
    </rPh>
    <rPh sb="6" eb="8">
      <t>セッチ</t>
    </rPh>
    <rPh sb="8" eb="10">
      <t>キジュン</t>
    </rPh>
    <rPh sb="11" eb="13">
      <t>カクニン</t>
    </rPh>
    <phoneticPr fontId="3"/>
  </si>
  <si>
    <t>　体育館、防災備蓄倉庫、付帯施設、広場公園内の既存建築物、その他の全ての公園内の建築物について、それらの建築面積を都市公園全体の敷地面積で確認して下さい。</t>
    <rPh sb="1" eb="4">
      <t>タイイクカン</t>
    </rPh>
    <rPh sb="5" eb="7">
      <t>ボウサイ</t>
    </rPh>
    <rPh sb="7" eb="9">
      <t>ビチク</t>
    </rPh>
    <rPh sb="9" eb="11">
      <t>ソウコ</t>
    </rPh>
    <rPh sb="12" eb="16">
      <t>フタイシセツ</t>
    </rPh>
    <rPh sb="17" eb="19">
      <t>ヒロバ</t>
    </rPh>
    <rPh sb="19" eb="21">
      <t>コウエン</t>
    </rPh>
    <rPh sb="21" eb="22">
      <t>ナイ</t>
    </rPh>
    <rPh sb="23" eb="25">
      <t>キゾン</t>
    </rPh>
    <rPh sb="25" eb="28">
      <t>ケンチクブツ</t>
    </rPh>
    <rPh sb="31" eb="32">
      <t>ホカ</t>
    </rPh>
    <rPh sb="33" eb="34">
      <t>スベ</t>
    </rPh>
    <rPh sb="36" eb="38">
      <t>コウエン</t>
    </rPh>
    <rPh sb="38" eb="39">
      <t>ナイ</t>
    </rPh>
    <rPh sb="40" eb="42">
      <t>ケンチク</t>
    </rPh>
    <rPh sb="42" eb="43">
      <t>ブツ</t>
    </rPh>
    <rPh sb="52" eb="54">
      <t>ケンチク</t>
    </rPh>
    <rPh sb="54" eb="56">
      <t>メンセキ</t>
    </rPh>
    <rPh sb="57" eb="59">
      <t>トシ</t>
    </rPh>
    <rPh sb="59" eb="61">
      <t>コウエン</t>
    </rPh>
    <rPh sb="61" eb="63">
      <t>ゼンタイ</t>
    </rPh>
    <rPh sb="64" eb="66">
      <t>シキチ</t>
    </rPh>
    <rPh sb="66" eb="68">
      <t>メンセキ</t>
    </rPh>
    <rPh sb="69" eb="71">
      <t>カクニン</t>
    </rPh>
    <rPh sb="73" eb="74">
      <t>クダ</t>
    </rPh>
    <phoneticPr fontId="3"/>
  </si>
  <si>
    <t>　なお、都市公園全体の敷地面積は109,729㎡として計算して下さい。（防災公園約68,177㎡、広場公園約41,552㎡）</t>
    <rPh sb="4" eb="6">
      <t>トシ</t>
    </rPh>
    <rPh sb="6" eb="8">
      <t>コウエン</t>
    </rPh>
    <rPh sb="8" eb="10">
      <t>ゼンタイ</t>
    </rPh>
    <rPh sb="11" eb="13">
      <t>シキチ</t>
    </rPh>
    <rPh sb="13" eb="15">
      <t>メンセキ</t>
    </rPh>
    <rPh sb="27" eb="29">
      <t>ケイサン</t>
    </rPh>
    <rPh sb="31" eb="32">
      <t>クダ</t>
    </rPh>
    <rPh sb="36" eb="38">
      <t>ボウサイ</t>
    </rPh>
    <rPh sb="38" eb="40">
      <t>コウエン</t>
    </rPh>
    <rPh sb="40" eb="41">
      <t>ヤク</t>
    </rPh>
    <rPh sb="49" eb="51">
      <t>ヒロバ</t>
    </rPh>
    <rPh sb="51" eb="53">
      <t>コウエン</t>
    </rPh>
    <rPh sb="53" eb="54">
      <t>ヤク</t>
    </rPh>
    <phoneticPr fontId="3"/>
  </si>
  <si>
    <t>　提案書の内容が都市公園法第4条第1項（建築物の建築面積の割合）の基準を満たしていることが確認できるよう説明を記載して下さい。</t>
    <rPh sb="1" eb="3">
      <t>テイアン</t>
    </rPh>
    <rPh sb="3" eb="4">
      <t>ショ</t>
    </rPh>
    <rPh sb="5" eb="7">
      <t>ナイヨウ</t>
    </rPh>
    <rPh sb="8" eb="10">
      <t>トシ</t>
    </rPh>
    <rPh sb="10" eb="12">
      <t>コウエン</t>
    </rPh>
    <rPh sb="12" eb="13">
      <t>ホウ</t>
    </rPh>
    <rPh sb="13" eb="14">
      <t>ダイ</t>
    </rPh>
    <rPh sb="15" eb="16">
      <t>ジョウ</t>
    </rPh>
    <rPh sb="16" eb="17">
      <t>ダイ</t>
    </rPh>
    <rPh sb="18" eb="19">
      <t>コウ</t>
    </rPh>
    <rPh sb="20" eb="23">
      <t>ケンチクブツ</t>
    </rPh>
    <rPh sb="24" eb="26">
      <t>ケンチク</t>
    </rPh>
    <rPh sb="26" eb="28">
      <t>メンセキ</t>
    </rPh>
    <rPh sb="29" eb="31">
      <t>ワリアイ</t>
    </rPh>
    <rPh sb="33" eb="35">
      <t>キジュン</t>
    </rPh>
    <rPh sb="36" eb="37">
      <t>ミ</t>
    </rPh>
    <rPh sb="45" eb="47">
      <t>カクニン</t>
    </rPh>
    <rPh sb="52" eb="54">
      <t>セツメイ</t>
    </rPh>
    <rPh sb="55" eb="57">
      <t>キサイ</t>
    </rPh>
    <rPh sb="59" eb="60">
      <t>クダ</t>
    </rPh>
    <phoneticPr fontId="3"/>
  </si>
  <si>
    <t>■参考</t>
    <rPh sb="1" eb="3">
      <t>サンコウ</t>
    </rPh>
    <phoneticPr fontId="3"/>
  </si>
  <si>
    <t>建築面積の公園施設面積に対する割合</t>
    <rPh sb="0" eb="2">
      <t>ケンチク</t>
    </rPh>
    <rPh sb="2" eb="4">
      <t>メンセキ</t>
    </rPh>
    <rPh sb="5" eb="7">
      <t>コウエン</t>
    </rPh>
    <rPh sb="7" eb="9">
      <t>シセツ</t>
    </rPh>
    <rPh sb="9" eb="11">
      <t>メンセキ</t>
    </rPh>
    <rPh sb="12" eb="13">
      <t>タイ</t>
    </rPh>
    <rPh sb="15" eb="17">
      <t>ワリアイ</t>
    </rPh>
    <phoneticPr fontId="3"/>
  </si>
  <si>
    <t>　本事業において該当する主な建築物</t>
    <rPh sb="1" eb="4">
      <t>ホンジギョウ</t>
    </rPh>
    <rPh sb="8" eb="10">
      <t>ガイトウ</t>
    </rPh>
    <rPh sb="12" eb="13">
      <t>オモ</t>
    </rPh>
    <rPh sb="14" eb="17">
      <t>ケンチクブツ</t>
    </rPh>
    <phoneticPr fontId="3"/>
  </si>
  <si>
    <t>　① 通常の建ぺい率　2％　[都市公園法　第4条第1項]</t>
    <rPh sb="3" eb="5">
      <t>ツウジョウ</t>
    </rPh>
    <rPh sb="6" eb="7">
      <t>ケン</t>
    </rPh>
    <rPh sb="9" eb="10">
      <t>リツ</t>
    </rPh>
    <rPh sb="15" eb="17">
      <t>トシ</t>
    </rPh>
    <rPh sb="17" eb="20">
      <t>コウエンホウ</t>
    </rPh>
    <rPh sb="21" eb="22">
      <t>ダイ</t>
    </rPh>
    <rPh sb="23" eb="24">
      <t>ジョウ</t>
    </rPh>
    <rPh sb="24" eb="25">
      <t>ダイ</t>
    </rPh>
    <rPh sb="26" eb="27">
      <t>コウ</t>
    </rPh>
    <phoneticPr fontId="3"/>
  </si>
  <si>
    <t>　付帯施設（物販店や飲食店等）、広場公園内の既存建築物（弓道場を除く）　等</t>
    <rPh sb="1" eb="3">
      <t>フタイ</t>
    </rPh>
    <rPh sb="3" eb="5">
      <t>シセツ</t>
    </rPh>
    <rPh sb="6" eb="9">
      <t>ブッパンテン</t>
    </rPh>
    <rPh sb="10" eb="13">
      <t>インショクテン</t>
    </rPh>
    <rPh sb="13" eb="14">
      <t>ナド</t>
    </rPh>
    <rPh sb="16" eb="18">
      <t>ヒロバ</t>
    </rPh>
    <rPh sb="18" eb="20">
      <t>コウエン</t>
    </rPh>
    <rPh sb="20" eb="21">
      <t>ナイ</t>
    </rPh>
    <rPh sb="22" eb="24">
      <t>キゾン</t>
    </rPh>
    <rPh sb="24" eb="27">
      <t>ケンチクブツ</t>
    </rPh>
    <rPh sb="28" eb="31">
      <t>キュウドウジョウ</t>
    </rPh>
    <rPh sb="32" eb="33">
      <t>ノゾ</t>
    </rPh>
    <rPh sb="36" eb="37">
      <t>ナド</t>
    </rPh>
    <phoneticPr fontId="3"/>
  </si>
  <si>
    <t>　② 上記①に対して、特例として＋10％　[都市公園法施行令　第6条第1項第1号、第6条第2項]</t>
    <rPh sb="3" eb="5">
      <t>ジョウキ</t>
    </rPh>
    <rPh sb="7" eb="8">
      <t>タイ</t>
    </rPh>
    <rPh sb="11" eb="13">
      <t>トクレイ</t>
    </rPh>
    <rPh sb="22" eb="24">
      <t>トシ</t>
    </rPh>
    <rPh sb="24" eb="27">
      <t>コウエンホウ</t>
    </rPh>
    <rPh sb="27" eb="30">
      <t>セコウレイ</t>
    </rPh>
    <rPh sb="31" eb="32">
      <t>ダイ</t>
    </rPh>
    <rPh sb="33" eb="34">
      <t>ジョウ</t>
    </rPh>
    <rPh sb="34" eb="35">
      <t>ダイ</t>
    </rPh>
    <rPh sb="36" eb="37">
      <t>コウ</t>
    </rPh>
    <rPh sb="37" eb="38">
      <t>ダイ</t>
    </rPh>
    <rPh sb="39" eb="40">
      <t>ゴウ</t>
    </rPh>
    <rPh sb="41" eb="42">
      <t>ダイ</t>
    </rPh>
    <rPh sb="43" eb="44">
      <t>ジョウ</t>
    </rPh>
    <rPh sb="44" eb="45">
      <t>ダイ</t>
    </rPh>
    <rPh sb="46" eb="47">
      <t>コウ</t>
    </rPh>
    <phoneticPr fontId="3"/>
  </si>
  <si>
    <t>　体育館、弓道場、防災備蓄倉庫　等</t>
    <rPh sb="1" eb="4">
      <t>タイイクカン</t>
    </rPh>
    <rPh sb="5" eb="8">
      <t>キュウドウジョウ</t>
    </rPh>
    <rPh sb="9" eb="11">
      <t>ボウサイ</t>
    </rPh>
    <rPh sb="11" eb="13">
      <t>ビチク</t>
    </rPh>
    <rPh sb="13" eb="15">
      <t>ソウコ</t>
    </rPh>
    <rPh sb="16" eb="17">
      <t>ナド</t>
    </rPh>
    <phoneticPr fontId="3"/>
  </si>
  <si>
    <t>　　　休養施設、運動施設、災害応急対策に必要な施設等</t>
    <rPh sb="3" eb="5">
      <t>キュウヨウ</t>
    </rPh>
    <rPh sb="5" eb="7">
      <t>シセツ</t>
    </rPh>
    <rPh sb="8" eb="10">
      <t>ウンドウ</t>
    </rPh>
    <rPh sb="10" eb="12">
      <t>シセツ</t>
    </rPh>
    <rPh sb="13" eb="15">
      <t>サイガイ</t>
    </rPh>
    <rPh sb="15" eb="17">
      <t>オウキュウ</t>
    </rPh>
    <rPh sb="17" eb="19">
      <t>タイサク</t>
    </rPh>
    <rPh sb="20" eb="22">
      <t>ヒツヨウ</t>
    </rPh>
    <rPh sb="23" eb="25">
      <t>シセツ</t>
    </rPh>
    <rPh sb="25" eb="26">
      <t>ナド</t>
    </rPh>
    <phoneticPr fontId="3"/>
  </si>
  <si>
    <t>　③ 上記①と②の計に対して、特例として＋10％　[都市公園法施行令　第6条第1項第3号、第6条第4項]</t>
    <rPh sb="3" eb="5">
      <t>ジョウキ</t>
    </rPh>
    <rPh sb="9" eb="10">
      <t>ケイ</t>
    </rPh>
    <rPh sb="11" eb="12">
      <t>タイ</t>
    </rPh>
    <rPh sb="15" eb="17">
      <t>トクレイ</t>
    </rPh>
    <rPh sb="26" eb="28">
      <t>トシ</t>
    </rPh>
    <rPh sb="28" eb="31">
      <t>コウエンホウ</t>
    </rPh>
    <rPh sb="31" eb="34">
      <t>セコウレイ</t>
    </rPh>
    <rPh sb="35" eb="36">
      <t>ダイ</t>
    </rPh>
    <rPh sb="37" eb="38">
      <t>ジョウ</t>
    </rPh>
    <rPh sb="38" eb="39">
      <t>ダイ</t>
    </rPh>
    <rPh sb="40" eb="41">
      <t>コウ</t>
    </rPh>
    <rPh sb="41" eb="42">
      <t>ダイ</t>
    </rPh>
    <rPh sb="43" eb="44">
      <t>ゴウ</t>
    </rPh>
    <rPh sb="45" eb="46">
      <t>ダイ</t>
    </rPh>
    <rPh sb="47" eb="48">
      <t>ジョウ</t>
    </rPh>
    <rPh sb="48" eb="49">
      <t>ダイ</t>
    </rPh>
    <rPh sb="50" eb="51">
      <t>コウ</t>
    </rPh>
    <phoneticPr fontId="3"/>
  </si>
  <si>
    <t>　壁を有しない休憩所　等</t>
    <rPh sb="1" eb="2">
      <t>カベ</t>
    </rPh>
    <rPh sb="3" eb="4">
      <t>ユウ</t>
    </rPh>
    <rPh sb="7" eb="10">
      <t>キュウケイジョ</t>
    </rPh>
    <rPh sb="11" eb="12">
      <t>ナド</t>
    </rPh>
    <phoneticPr fontId="3"/>
  </si>
  <si>
    <t>　　　高い開放性を有する建物</t>
    <rPh sb="3" eb="4">
      <t>タカ</t>
    </rPh>
    <rPh sb="5" eb="8">
      <t>カイホウセイ</t>
    </rPh>
    <rPh sb="9" eb="10">
      <t>ユウ</t>
    </rPh>
    <rPh sb="12" eb="14">
      <t>タテモノ</t>
    </rPh>
    <phoneticPr fontId="3"/>
  </si>
  <si>
    <t>※ 上記の①～③の区分や、それらに該当する主な建築物はあくまで例示であり、詳細は提案される内容によります。</t>
    <rPh sb="2" eb="4">
      <t>ジョウキ</t>
    </rPh>
    <rPh sb="9" eb="11">
      <t>クブン</t>
    </rPh>
    <rPh sb="17" eb="19">
      <t>ガイトウ</t>
    </rPh>
    <rPh sb="21" eb="22">
      <t>オモ</t>
    </rPh>
    <rPh sb="23" eb="26">
      <t>ケンチクブツ</t>
    </rPh>
    <rPh sb="31" eb="33">
      <t>レイジ</t>
    </rPh>
    <rPh sb="40" eb="42">
      <t>テイアン</t>
    </rPh>
    <rPh sb="45" eb="47">
      <t>ナイヨウ</t>
    </rPh>
    <phoneticPr fontId="3"/>
  </si>
  <si>
    <t>　また、広場公園内の既存の建築物の建築面積は993㎡として計算して下さい。</t>
    <rPh sb="4" eb="6">
      <t>ヒロバ</t>
    </rPh>
    <rPh sb="6" eb="8">
      <t>コウエン</t>
    </rPh>
    <rPh sb="8" eb="9">
      <t>ナイ</t>
    </rPh>
    <rPh sb="10" eb="12">
      <t>キゾン</t>
    </rPh>
    <rPh sb="13" eb="16">
      <t>ケンチクブツ</t>
    </rPh>
    <rPh sb="17" eb="19">
      <t>ケンチク</t>
    </rPh>
    <rPh sb="19" eb="21">
      <t>メンセキ</t>
    </rPh>
    <rPh sb="29" eb="31">
      <t>ケイサン</t>
    </rPh>
    <rPh sb="33" eb="34">
      <t>クダ</t>
    </rPh>
    <phoneticPr fontId="3"/>
  </si>
  <si>
    <t>　　その他の区分や建築物等については、都市公園法、都市公園法施行令、都市公園施行規則等を参照して下さい。</t>
    <rPh sb="4" eb="5">
      <t>ホカ</t>
    </rPh>
    <rPh sb="6" eb="8">
      <t>クブン</t>
    </rPh>
    <rPh sb="9" eb="12">
      <t>ケンチクブツ</t>
    </rPh>
    <rPh sb="12" eb="13">
      <t>ナド</t>
    </rPh>
    <rPh sb="34" eb="36">
      <t>トシ</t>
    </rPh>
    <rPh sb="36" eb="38">
      <t>コウエン</t>
    </rPh>
    <rPh sb="38" eb="42">
      <t>セコウキソク</t>
    </rPh>
    <rPh sb="42" eb="43">
      <t>ナド</t>
    </rPh>
    <phoneticPr fontId="3"/>
  </si>
  <si>
    <t>様式Ｈ－１　計画概要 ③都市公園の基準の確認</t>
    <rPh sb="0" eb="2">
      <t>ヨウシキ</t>
    </rPh>
    <rPh sb="12" eb="14">
      <t>トシ</t>
    </rPh>
    <rPh sb="14" eb="16">
      <t>コウエン</t>
    </rPh>
    <rPh sb="17" eb="19">
      <t>キジュン</t>
    </rPh>
    <rPh sb="20" eb="22">
      <t>カクニン</t>
    </rPh>
    <phoneticPr fontId="3"/>
  </si>
  <si>
    <t>　※ 管理棟 282.42㎡、器具庫（管理棟付近） 10㎡、器具庫（屋外便所付近） 10.5㎡、屋外便所 21㎡、四阿（西側テニスコート）9㎡×6基＝54㎡、四阿（東側テニスコート）8.19㎡×2基＝16.38㎡、四阿（弓道場付近）6.51㎡、弓道場591.78㎡）</t>
    <rPh sb="19" eb="22">
      <t>カンリトウ</t>
    </rPh>
    <rPh sb="22" eb="24">
      <t>フキン</t>
    </rPh>
    <rPh sb="34" eb="36">
      <t>オクガイ</t>
    </rPh>
    <rPh sb="36" eb="38">
      <t>ベンジョ</t>
    </rPh>
    <rPh sb="38" eb="40">
      <t>フキン</t>
    </rPh>
    <rPh sb="60" eb="61">
      <t>ニシ</t>
    </rPh>
    <rPh sb="61" eb="62">
      <t>ガワ</t>
    </rPh>
    <rPh sb="73" eb="74">
      <t>キ</t>
    </rPh>
    <rPh sb="79" eb="81">
      <t>シア</t>
    </rPh>
    <rPh sb="82" eb="83">
      <t>ヒガシ</t>
    </rPh>
    <rPh sb="83" eb="84">
      <t>ガワ</t>
    </rPh>
    <rPh sb="98" eb="99">
      <t>キ</t>
    </rPh>
    <rPh sb="107" eb="109">
      <t>シア</t>
    </rPh>
    <rPh sb="110" eb="113">
      <t>キュウドウジョウ</t>
    </rPh>
    <rPh sb="113" eb="115">
      <t>フキン</t>
    </rPh>
    <phoneticPr fontId="3"/>
  </si>
  <si>
    <t>※２： 消費税等及び物価変動を除いた額を記入して下さい。</t>
    <phoneticPr fontId="3"/>
  </si>
  <si>
    <t>・原則として、令和11年11月以降の支払いについて、修繕費を除き毎回の支払いにおいて定額を支払うものとして計画ください。</t>
    <rPh sb="1" eb="3">
      <t>ゲンソク</t>
    </rPh>
    <rPh sb="7" eb="9">
      <t>レイワ</t>
    </rPh>
    <rPh sb="11" eb="12">
      <t>ネン</t>
    </rPh>
    <rPh sb="14" eb="17">
      <t>ガツイコウ</t>
    </rPh>
    <rPh sb="18" eb="20">
      <t>シハラ</t>
    </rPh>
    <rPh sb="26" eb="28">
      <t>シュウゼン</t>
    </rPh>
    <rPh sb="28" eb="29">
      <t>ヒ</t>
    </rPh>
    <rPh sb="30" eb="31">
      <t>ノゾ</t>
    </rPh>
    <rPh sb="32" eb="34">
      <t>マイカイ</t>
    </rPh>
    <rPh sb="35" eb="37">
      <t>シハラ</t>
    </rPh>
    <rPh sb="42" eb="44">
      <t>テイガク</t>
    </rPh>
    <rPh sb="45" eb="47">
      <t>シハラ</t>
    </rPh>
    <rPh sb="53" eb="55">
      <t>ケイカク</t>
    </rPh>
    <phoneticPr fontId="3"/>
  </si>
  <si>
    <t>・原則として、令和11年11月以降の支払いについて、修繕費を除き毎回の支払いにおいて定額を支払うものとして計画ください。</t>
    <phoneticPr fontId="3"/>
  </si>
  <si>
    <t>※３：</t>
    <phoneticPr fontId="3"/>
  </si>
  <si>
    <t>様式J-1-3③別紙</t>
    <phoneticPr fontId="3"/>
  </si>
  <si>
    <t>内　　訳　　表</t>
  </si>
  <si>
    <t>名　　　　　称</t>
  </si>
  <si>
    <t>数　量</t>
  </si>
  <si>
    <t>単位</t>
  </si>
  <si>
    <t>金　額</t>
  </si>
  <si>
    <t>摘　　　　要</t>
  </si>
  <si>
    <t xml:space="preserve">1    </t>
  </si>
  <si>
    <t>式</t>
  </si>
  <si>
    <t>与条件の確認および調査</t>
    <rPh sb="0" eb="3">
      <t>ヨジョウケン</t>
    </rPh>
    <rPh sb="4" eb="6">
      <t>カクニン</t>
    </rPh>
    <rPh sb="9" eb="11">
      <t>チョウサ</t>
    </rPh>
    <phoneticPr fontId="58"/>
  </si>
  <si>
    <t>実施設計の検討</t>
    <rPh sb="0" eb="2">
      <t>ジッシ</t>
    </rPh>
    <rPh sb="2" eb="4">
      <t>セッケイ</t>
    </rPh>
    <rPh sb="5" eb="7">
      <t>ケントウ</t>
    </rPh>
    <phoneticPr fontId="58"/>
  </si>
  <si>
    <t>実施設計図の作成</t>
    <rPh sb="0" eb="2">
      <t>ジッシ</t>
    </rPh>
    <rPh sb="2" eb="5">
      <t>セッケイズ</t>
    </rPh>
    <rPh sb="6" eb="8">
      <t>サクセイ</t>
    </rPh>
    <phoneticPr fontId="58"/>
  </si>
  <si>
    <t>数量計算</t>
    <rPh sb="0" eb="2">
      <t>スウリョウ</t>
    </rPh>
    <rPh sb="2" eb="4">
      <t>ケイサン</t>
    </rPh>
    <phoneticPr fontId="58"/>
  </si>
  <si>
    <t>概算工事費の算出</t>
    <rPh sb="0" eb="2">
      <t>ガイサン</t>
    </rPh>
    <rPh sb="2" eb="5">
      <t>コウジヒ</t>
    </rPh>
    <rPh sb="6" eb="8">
      <t>サンシュツ</t>
    </rPh>
    <phoneticPr fontId="58"/>
  </si>
  <si>
    <t>その他</t>
    <rPh sb="2" eb="3">
      <t>タ</t>
    </rPh>
    <phoneticPr fontId="58"/>
  </si>
  <si>
    <t>様式J-1-4④別紙その１</t>
    <phoneticPr fontId="3"/>
  </si>
  <si>
    <t>設　計　料　算　出　表</t>
    <rPh sb="0" eb="1">
      <t>セツ</t>
    </rPh>
    <rPh sb="2" eb="3">
      <t>ケイ</t>
    </rPh>
    <rPh sb="4" eb="5">
      <t>リョウ</t>
    </rPh>
    <rPh sb="6" eb="7">
      <t>サン</t>
    </rPh>
    <rPh sb="8" eb="9">
      <t>デ</t>
    </rPh>
    <rPh sb="10" eb="11">
      <t>ヒョウ</t>
    </rPh>
    <phoneticPr fontId="62"/>
  </si>
  <si>
    <t>総合</t>
    <rPh sb="0" eb="2">
      <t>ソウゴウ</t>
    </rPh>
    <phoneticPr fontId="62"/>
  </si>
  <si>
    <t>構造</t>
    <rPh sb="0" eb="2">
      <t>コウゾウ</t>
    </rPh>
    <phoneticPr fontId="62"/>
  </si>
  <si>
    <t>設備</t>
    <rPh sb="0" eb="2">
      <t>セツビ</t>
    </rPh>
    <phoneticPr fontId="62"/>
  </si>
  <si>
    <t>総合業務量(人・時間）</t>
    <rPh sb="0" eb="2">
      <t>ソウゴウ</t>
    </rPh>
    <rPh sb="2" eb="5">
      <t>ギョウムリョウ</t>
    </rPh>
    <rPh sb="6" eb="7">
      <t>ニン</t>
    </rPh>
    <rPh sb="8" eb="10">
      <t>ジカン</t>
    </rPh>
    <phoneticPr fontId="62"/>
  </si>
  <si>
    <t>計</t>
    <rPh sb="0" eb="1">
      <t>ケイ</t>
    </rPh>
    <phoneticPr fontId="62"/>
  </si>
  <si>
    <t>直接人件費＝</t>
    <rPh sb="0" eb="2">
      <t>チョクセツ</t>
    </rPh>
    <rPh sb="2" eb="5">
      <t>ジンケンヒ</t>
    </rPh>
    <phoneticPr fontId="62"/>
  </si>
  <si>
    <t>総合業務量[人・時間]÷8×人件費単価</t>
    <rPh sb="0" eb="2">
      <t>ソウゴウ</t>
    </rPh>
    <rPh sb="2" eb="5">
      <t>ギョウムリョウ</t>
    </rPh>
    <rPh sb="6" eb="7">
      <t>ニン</t>
    </rPh>
    <rPh sb="8" eb="10">
      <t>ジカン</t>
    </rPh>
    <rPh sb="14" eb="17">
      <t>ジンケンヒ</t>
    </rPh>
    <rPh sb="17" eb="19">
      <t>タンカ</t>
    </rPh>
    <phoneticPr fontId="62"/>
  </si>
  <si>
    <t>÷</t>
    <phoneticPr fontId="62"/>
  </si>
  <si>
    <t>×</t>
    <phoneticPr fontId="62"/>
  </si>
  <si>
    <t>諸経費＝</t>
    <rPh sb="0" eb="3">
      <t>ショケイヒ</t>
    </rPh>
    <phoneticPr fontId="62"/>
  </si>
  <si>
    <t>直接人件費×諸経費率（1.1）</t>
    <rPh sb="0" eb="2">
      <t>チョクセツ</t>
    </rPh>
    <rPh sb="2" eb="5">
      <t>ジンケンヒ</t>
    </rPh>
    <rPh sb="6" eb="9">
      <t>ショケイヒ</t>
    </rPh>
    <rPh sb="9" eb="10">
      <t>リツ</t>
    </rPh>
    <phoneticPr fontId="62"/>
  </si>
  <si>
    <t>技術料等経費＝</t>
    <rPh sb="0" eb="2">
      <t>ギジュツ</t>
    </rPh>
    <rPh sb="2" eb="3">
      <t>リョウ</t>
    </rPh>
    <rPh sb="3" eb="4">
      <t>トウ</t>
    </rPh>
    <rPh sb="4" eb="6">
      <t>ケイヒ</t>
    </rPh>
    <phoneticPr fontId="62"/>
  </si>
  <si>
    <t>（直接人件費+諸経費）×経費率（0.15）</t>
    <rPh sb="1" eb="3">
      <t>チョクセツ</t>
    </rPh>
    <rPh sb="3" eb="6">
      <t>ジンケンヒ</t>
    </rPh>
    <rPh sb="7" eb="10">
      <t>ショケイヒ</t>
    </rPh>
    <rPh sb="12" eb="14">
      <t>ケイヒ</t>
    </rPh>
    <rPh sb="14" eb="15">
      <t>リツ</t>
    </rPh>
    <phoneticPr fontId="62"/>
  </si>
  <si>
    <t>+</t>
    <phoneticPr fontId="62"/>
  </si>
  <si>
    <t>計＝</t>
    <rPh sb="0" eb="1">
      <t>ケイ</t>
    </rPh>
    <phoneticPr fontId="62"/>
  </si>
  <si>
    <t>消費税相当額＝</t>
    <rPh sb="0" eb="2">
      <t>ショウヒ</t>
    </rPh>
    <rPh sb="2" eb="3">
      <t>ゼイ</t>
    </rPh>
    <rPh sb="3" eb="5">
      <t>ソウトウ</t>
    </rPh>
    <rPh sb="5" eb="6">
      <t>ガク</t>
    </rPh>
    <phoneticPr fontId="62"/>
  </si>
  <si>
    <t>計×消費税率</t>
    <rPh sb="0" eb="1">
      <t>ケイ</t>
    </rPh>
    <rPh sb="2" eb="4">
      <t>ショウヒ</t>
    </rPh>
    <rPh sb="4" eb="6">
      <t>ゼイリツ</t>
    </rPh>
    <phoneticPr fontId="62"/>
  </si>
  <si>
    <t>設計業務委託料＝</t>
    <rPh sb="0" eb="2">
      <t>セッケイ</t>
    </rPh>
    <rPh sb="2" eb="4">
      <t>ギョウム</t>
    </rPh>
    <rPh sb="4" eb="6">
      <t>イタク</t>
    </rPh>
    <rPh sb="6" eb="7">
      <t>リョウ</t>
    </rPh>
    <phoneticPr fontId="62"/>
  </si>
  <si>
    <t>計+消費税相当額</t>
    <rPh sb="0" eb="1">
      <t>ケイ</t>
    </rPh>
    <rPh sb="2" eb="4">
      <t>ショウヒ</t>
    </rPh>
    <rPh sb="4" eb="5">
      <t>ゼイ</t>
    </rPh>
    <rPh sb="5" eb="7">
      <t>ソウトウ</t>
    </rPh>
    <rPh sb="7" eb="8">
      <t>ガク</t>
    </rPh>
    <phoneticPr fontId="62"/>
  </si>
  <si>
    <t>※：オレンジセルのみ入力ください</t>
    <rPh sb="10" eb="12">
      <t>ニュウリョク</t>
    </rPh>
    <phoneticPr fontId="3"/>
  </si>
  <si>
    <t>様式J-1-4④別紙その２</t>
    <phoneticPr fontId="3"/>
  </si>
  <si>
    <t>監　理　料　算　出　表</t>
    <rPh sb="0" eb="1">
      <t>カン</t>
    </rPh>
    <rPh sb="2" eb="3">
      <t>リ</t>
    </rPh>
    <rPh sb="4" eb="5">
      <t>リョウ</t>
    </rPh>
    <rPh sb="6" eb="7">
      <t>サン</t>
    </rPh>
    <rPh sb="8" eb="9">
      <t>デ</t>
    </rPh>
    <rPh sb="10" eb="11">
      <t>ヒョウ</t>
    </rPh>
    <phoneticPr fontId="62"/>
  </si>
  <si>
    <t>設計意図伝達</t>
    <rPh sb="0" eb="2">
      <t>セッケイ</t>
    </rPh>
    <rPh sb="2" eb="4">
      <t>イト</t>
    </rPh>
    <rPh sb="4" eb="6">
      <t>デンタツ</t>
    </rPh>
    <phoneticPr fontId="62"/>
  </si>
  <si>
    <t>監理業務委託料＝</t>
    <rPh sb="0" eb="2">
      <t>カンリ</t>
    </rPh>
    <rPh sb="2" eb="4">
      <t>ギョウム</t>
    </rPh>
    <rPh sb="4" eb="6">
      <t>イタク</t>
    </rPh>
    <rPh sb="6" eb="7">
      <t>リョウ</t>
    </rPh>
    <phoneticPr fontId="62"/>
  </si>
  <si>
    <t>直接人件費+諸経費+技術料等経費</t>
    <rPh sb="0" eb="2">
      <t>チョクセツ</t>
    </rPh>
    <rPh sb="2" eb="5">
      <t>ジンケンヒ</t>
    </rPh>
    <rPh sb="6" eb="9">
      <t>ショケイヒ</t>
    </rPh>
    <rPh sb="10" eb="12">
      <t>ギジュツ</t>
    </rPh>
    <rPh sb="12" eb="13">
      <t>リョウ</t>
    </rPh>
    <rPh sb="13" eb="14">
      <t>トウ</t>
    </rPh>
    <rPh sb="14" eb="16">
      <t>ケイヒ</t>
    </rPh>
    <phoneticPr fontId="62"/>
  </si>
  <si>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3"/>
  </si>
  <si>
    <t>金額については、百円以下を四捨五入して千円まで記載して下さい。</t>
    <rPh sb="0" eb="2">
      <t>キンガク</t>
    </rPh>
    <rPh sb="8" eb="9">
      <t>ヒャク</t>
    </rPh>
    <rPh sb="9" eb="10">
      <t>エン</t>
    </rPh>
    <rPh sb="10" eb="12">
      <t>イカ</t>
    </rPh>
    <rPh sb="13" eb="17">
      <t>シシャゴニュウ</t>
    </rPh>
    <rPh sb="19" eb="21">
      <t>センエン</t>
    </rPh>
    <rPh sb="23" eb="25">
      <t>キサイ</t>
    </rPh>
    <phoneticPr fontId="3"/>
  </si>
  <si>
    <r>
      <t>実施設計費</t>
    </r>
    <r>
      <rPr>
        <i/>
        <sz val="10"/>
        <rFont val="ＭＳ Ｐゴシック"/>
        <family val="3"/>
        <charset val="128"/>
        <scheme val="minor"/>
      </rPr>
      <t>　※様式J-1-3③別紙を添付ください</t>
    </r>
    <rPh sb="0" eb="2">
      <t>ジッシ</t>
    </rPh>
    <rPh sb="2" eb="4">
      <t>セッケイ</t>
    </rPh>
    <rPh sb="4" eb="5">
      <t>ヒ</t>
    </rPh>
    <rPh sb="7" eb="9">
      <t>ヨウシキ</t>
    </rPh>
    <rPh sb="15" eb="17">
      <t>ベッシ</t>
    </rPh>
    <rPh sb="18" eb="20">
      <t>テンプ</t>
    </rPh>
    <phoneticPr fontId="3"/>
  </si>
  <si>
    <r>
      <t>実施設計費</t>
    </r>
    <r>
      <rPr>
        <i/>
        <sz val="10"/>
        <rFont val="ＭＳ Ｐゴシック"/>
        <family val="3"/>
        <charset val="128"/>
        <scheme val="minor"/>
      </rPr>
      <t>　※様式J-1-4④別紙その１を添付ください</t>
    </r>
    <rPh sb="0" eb="2">
      <t>ジッシ</t>
    </rPh>
    <rPh sb="2" eb="4">
      <t>セッケイ</t>
    </rPh>
    <rPh sb="4" eb="5">
      <t>ヒ</t>
    </rPh>
    <rPh sb="7" eb="9">
      <t>ヨウシキ</t>
    </rPh>
    <rPh sb="15" eb="17">
      <t>ベッシ</t>
    </rPh>
    <rPh sb="20" eb="22">
      <t>テンプ</t>
    </rPh>
    <phoneticPr fontId="3"/>
  </si>
  <si>
    <r>
      <t>工事監理業務費　</t>
    </r>
    <r>
      <rPr>
        <i/>
        <sz val="10"/>
        <rFont val="ＭＳ Ｐゴシック"/>
        <family val="3"/>
        <charset val="128"/>
        <scheme val="minor"/>
      </rPr>
      <t>※様式J-1-4④別紙その２を添付ください</t>
    </r>
    <phoneticPr fontId="3"/>
  </si>
  <si>
    <t>設計・解析・調査費（Ⅰ+Ⅱ）</t>
    <phoneticPr fontId="3"/>
  </si>
  <si>
    <t>※：オレンジセルのみ入力ください</t>
    <phoneticPr fontId="3"/>
  </si>
  <si>
    <t xml:space="preserve">  Ⅰ 公園緑地設計</t>
    <phoneticPr fontId="3"/>
  </si>
  <si>
    <t xml:space="preserve">  Ⅱ 諸経費</t>
    <rPh sb="4" eb="7">
      <t>ショケイヒ</t>
    </rPh>
    <phoneticPr fontId="58"/>
  </si>
  <si>
    <t xml:space="preserve">       公園実施設計</t>
    <phoneticPr fontId="58"/>
  </si>
  <si>
    <t>金　額（円）</t>
    <rPh sb="4" eb="5">
      <t>エン</t>
    </rPh>
    <phoneticPr fontId="3"/>
  </si>
  <si>
    <t>金　額（千円）</t>
    <rPh sb="4" eb="5">
      <t>セン</t>
    </rPh>
    <rPh sb="5" eb="6">
      <t>エン</t>
    </rPh>
    <phoneticPr fontId="3"/>
  </si>
  <si>
    <r>
      <t>※：</t>
    </r>
    <r>
      <rPr>
        <sz val="10"/>
        <color rgb="FFFF0000"/>
        <rFont val="ＭＳ Ｐゴシック"/>
        <family val="3"/>
        <charset val="128"/>
        <scheme val="minor"/>
      </rPr>
      <t>エリアAにおける</t>
    </r>
    <r>
      <rPr>
        <sz val="10"/>
        <rFont val="ＭＳ Ｐゴシック"/>
        <family val="3"/>
        <charset val="128"/>
        <scheme val="minor"/>
      </rPr>
      <t>実施設計費の内訳を入力ください</t>
    </r>
    <rPh sb="10" eb="15">
      <t>ジッシセッケイヒ</t>
    </rPh>
    <rPh sb="16" eb="18">
      <t>ウチワケ</t>
    </rPh>
    <rPh sb="19" eb="21">
      <t>ニュウリョク</t>
    </rPh>
    <phoneticPr fontId="3"/>
  </si>
  <si>
    <r>
      <t>※：黄色セル内の数値がJ-1-３③初期投資費見積書の</t>
    </r>
    <r>
      <rPr>
        <sz val="10"/>
        <color rgb="FFFF0000"/>
        <rFont val="ＭＳ Ｐゴシック"/>
        <family val="3"/>
        <charset val="128"/>
        <scheme val="minor"/>
      </rPr>
      <t>エリアAにおける</t>
    </r>
    <r>
      <rPr>
        <sz val="10"/>
        <color theme="1"/>
        <rFont val="ＭＳ Ｐゴシック"/>
        <family val="3"/>
        <charset val="128"/>
        <scheme val="minor"/>
      </rPr>
      <t>実施設計費の合計と一致することを確認してください</t>
    </r>
    <rPh sb="40" eb="42">
      <t>ゴウケイ</t>
    </rPh>
    <phoneticPr fontId="3"/>
  </si>
  <si>
    <r>
      <t>※：</t>
    </r>
    <r>
      <rPr>
        <sz val="10"/>
        <color rgb="FFFF0000"/>
        <rFont val="ＭＳ Ｐゴシック"/>
        <family val="3"/>
        <charset val="128"/>
        <scheme val="minor"/>
      </rPr>
      <t>エリアAにおける</t>
    </r>
    <r>
      <rPr>
        <sz val="10"/>
        <rFont val="ＭＳ Ｐゴシック"/>
        <family val="3"/>
        <charset val="128"/>
        <scheme val="minor"/>
      </rPr>
      <t>実施設計費の内訳を入力ください</t>
    </r>
    <phoneticPr fontId="3"/>
  </si>
  <si>
    <r>
      <t>※：黄色セル内の数値がJ-1-4④初期投資費見積書の</t>
    </r>
    <r>
      <rPr>
        <sz val="10"/>
        <color rgb="FFFF0000"/>
        <rFont val="ＭＳ Ｐゴシック"/>
        <family val="3"/>
        <charset val="128"/>
        <scheme val="minor"/>
      </rPr>
      <t>エリアAにおける</t>
    </r>
    <r>
      <rPr>
        <sz val="10"/>
        <rFont val="ＭＳ Ｐゴシック"/>
        <family val="3"/>
        <charset val="128"/>
        <scheme val="minor"/>
      </rPr>
      <t>工事監理業務費の合計と一致することを確認してください</t>
    </r>
    <rPh sb="34" eb="38">
      <t>コウジカンリ</t>
    </rPh>
    <rPh sb="38" eb="40">
      <t>ギョウム</t>
    </rPh>
    <rPh sb="40" eb="41">
      <t>ヒ</t>
    </rPh>
    <phoneticPr fontId="3"/>
  </si>
  <si>
    <r>
      <t>※：黄色セル内の数値がJ-1-4④初期投資費見積書の</t>
    </r>
    <r>
      <rPr>
        <sz val="10"/>
        <color rgb="FFFF0000"/>
        <rFont val="ＭＳ Ｐゴシック"/>
        <family val="3"/>
        <charset val="128"/>
        <scheme val="minor"/>
      </rPr>
      <t>エリアAにおける</t>
    </r>
    <r>
      <rPr>
        <sz val="10"/>
        <rFont val="ＭＳ Ｐゴシック"/>
        <family val="3"/>
        <charset val="128"/>
        <scheme val="minor"/>
      </rPr>
      <t>実施設計費の合計と一致することを確認してください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</si>
</sst>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Red]\-#,##0.0"/>
    <numFmt numFmtId="177" formatCode="\(#,##0\)"/>
    <numFmt numFmtId="178" formatCode="\*\ #,##0"/>
    <numFmt numFmtId="179" formatCode="#,##0\ "/>
    <numFmt numFmtId="180" formatCode="\(#,###\)"/>
    <numFmt numFmtId="181" formatCode="###,###,###&quot;円&quot;"/>
    <numFmt numFmtId="182" formatCode="&quot;(&quot;###,###,###"/>
    <numFmt numFmtId="183" formatCode="###,###,###&quot;)&quot;"/>
    <numFmt numFmtId="184" formatCode="#,##0_);[Red]\(#,##0\)"/>
    <numFmt numFmtId="185" formatCode="0.0%"/>
    <numFmt numFmtId="186" formatCode="###,###,###&quot;千円&quot;"/>
  </numFmts>
  <fonts count="67">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10"/>
      <color rgb="FFFF0000"/>
      <name val="ＭＳ Ｐゴシック"/>
      <family val="3"/>
      <charset val="128"/>
    </font>
    <font>
      <sz val="10"/>
      <name val="ＭＳ Ｐゴシック"/>
      <family val="3"/>
      <charset val="128"/>
      <scheme val="minor"/>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sz val="10"/>
      <color rgb="FFFF0000"/>
      <name val="ＭＳ Ｐゴシック"/>
      <family val="3"/>
      <charset val="128"/>
      <scheme val="minor"/>
    </font>
    <font>
      <b/>
      <sz val="10"/>
      <name val="ＭＳ Ｐゴシック"/>
      <family val="3"/>
      <charset val="128"/>
      <scheme val="minor"/>
    </font>
    <font>
      <sz val="11"/>
      <color theme="1"/>
      <name val="ＭＳ Ｐゴシック"/>
      <family val="3"/>
      <charset val="128"/>
      <scheme val="minor"/>
    </font>
    <font>
      <b/>
      <sz val="10"/>
      <name val="ＭＳ Ｐゴシック"/>
      <family val="3"/>
      <charset val="128"/>
    </font>
    <font>
      <u/>
      <sz val="10"/>
      <name val="ＭＳ Ｐゴシック"/>
      <family val="3"/>
      <charset val="128"/>
    </font>
    <font>
      <sz val="10"/>
      <name val="ＭＳ ゴシック"/>
      <family val="3"/>
      <charset val="128"/>
    </font>
    <font>
      <b/>
      <sz val="11"/>
      <name val="ＭＳ Ｐゴシック"/>
      <family val="3"/>
      <charset val="128"/>
      <scheme val="minor"/>
    </font>
    <font>
      <sz val="11"/>
      <color theme="1"/>
      <name val="ＭＳ Ｐゴシック"/>
      <family val="2"/>
      <scheme val="minor"/>
    </font>
    <font>
      <sz val="9"/>
      <color theme="1"/>
      <name val="ＭＳ Ｐゴシック"/>
      <family val="2"/>
      <scheme val="minor"/>
    </font>
    <font>
      <sz val="9"/>
      <color rgb="FF000000"/>
      <name val="ＭＳ 明朝"/>
      <family val="2"/>
    </font>
    <font>
      <sz val="11"/>
      <color rgb="FF000000"/>
      <name val="ＭＳ 明朝"/>
      <family val="2"/>
    </font>
    <font>
      <sz val="10"/>
      <color rgb="FF000000"/>
      <name val="ＭＳ 明朝"/>
      <family val="2"/>
    </font>
    <font>
      <sz val="6"/>
      <name val="ＭＳ Ｐゴシック"/>
      <family val="3"/>
      <charset val="128"/>
      <scheme val="minor"/>
    </font>
    <font>
      <sz val="16"/>
      <color rgb="FF000000"/>
      <name val="ＭＳ 明朝"/>
      <family val="2"/>
    </font>
    <font>
      <sz val="11"/>
      <color theme="1"/>
      <name val="ＭＳ Ｐ明朝"/>
      <family val="1"/>
      <charset val="128"/>
    </font>
    <font>
      <sz val="14"/>
      <color theme="1"/>
      <name val="ＭＳ Ｐ明朝"/>
      <family val="1"/>
      <charset val="128"/>
    </font>
    <font>
      <sz val="6"/>
      <name val="ＭＳ Ｐゴシック"/>
      <family val="2"/>
      <charset val="128"/>
      <scheme val="minor"/>
    </font>
    <font>
      <sz val="9"/>
      <color theme="1"/>
      <name val="ＭＳ Ｐ明朝"/>
      <family val="1"/>
      <charset val="128"/>
    </font>
    <font>
      <sz val="11"/>
      <name val="ＭＳ Ｐ明朝"/>
      <family val="1"/>
      <charset val="128"/>
    </font>
    <font>
      <strike/>
      <sz val="10"/>
      <name val="ＭＳ Ｐゴシック"/>
      <family val="3"/>
      <charset val="128"/>
    </font>
    <font>
      <i/>
      <sz val="10"/>
      <name val="ＭＳ Ｐゴシック"/>
      <family val="3"/>
      <charset val="128"/>
      <scheme val="minor"/>
    </font>
  </fonts>
  <fills count="4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FF"/>
      </patternFill>
    </fill>
    <fill>
      <patternFill patternType="solid">
        <fgColor rgb="FFCCCCFF"/>
      </patternFill>
    </fill>
    <fill>
      <patternFill patternType="solid">
        <fgColor rgb="FFFFFF00"/>
        <bgColor indexed="64"/>
      </patternFill>
    </fill>
    <fill>
      <patternFill patternType="solid">
        <fgColor rgb="FFFFC000"/>
        <bgColor indexed="64"/>
      </patternFill>
    </fill>
  </fills>
  <borders count="19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hair">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top style="thin">
        <color rgb="FF000000"/>
      </top>
      <bottom/>
      <diagonal/>
    </border>
  </borders>
  <cellStyleXfs count="60">
    <xf numFmtId="0" fontId="0" fillId="0" borderId="0"/>
    <xf numFmtId="0" fontId="9" fillId="0" borderId="0"/>
    <xf numFmtId="0" fontId="10" fillId="0" borderId="0"/>
    <xf numFmtId="9" fontId="2" fillId="0" borderId="0" applyFont="0" applyFill="0" applyBorder="0" applyAlignment="0" applyProtection="0"/>
    <xf numFmtId="38" fontId="2" fillId="0" borderId="0" applyFont="0" applyFill="0" applyBorder="0" applyAlignment="0" applyProtection="0"/>
    <xf numFmtId="0" fontId="9" fillId="0" borderId="0"/>
    <xf numFmtId="0" fontId="9" fillId="0" borderId="0"/>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13" fillId="0" borderId="0" applyNumberFormat="0" applyFill="0" applyBorder="0" applyAlignment="0" applyProtection="0">
      <alignment vertical="center"/>
    </xf>
    <xf numFmtId="0" fontId="14" fillId="36" borderId="146" applyNumberFormat="0" applyAlignment="0" applyProtection="0">
      <alignment vertical="center"/>
    </xf>
    <xf numFmtId="0" fontId="15" fillId="37" borderId="0" applyNumberFormat="0" applyBorder="0" applyAlignment="0" applyProtection="0">
      <alignment vertical="center"/>
    </xf>
    <xf numFmtId="0" fontId="2" fillId="10" borderId="147" applyNumberFormat="0" applyFont="0" applyAlignment="0" applyProtection="0">
      <alignment vertical="center"/>
    </xf>
    <xf numFmtId="0" fontId="16" fillId="0" borderId="145" applyNumberFormat="0" applyFill="0" applyAlignment="0" applyProtection="0">
      <alignment vertical="center"/>
    </xf>
    <xf numFmtId="0" fontId="17" fillId="38" borderId="0" applyNumberFormat="0" applyBorder="0" applyAlignment="0" applyProtection="0">
      <alignment vertical="center"/>
    </xf>
    <xf numFmtId="0" fontId="18" fillId="39" borderId="143" applyNumberFormat="0" applyAlignment="0" applyProtection="0">
      <alignment vertical="center"/>
    </xf>
    <xf numFmtId="0" fontId="19" fillId="0" borderId="0" applyNumberFormat="0" applyFill="0" applyBorder="0" applyAlignment="0" applyProtection="0">
      <alignment vertical="center"/>
    </xf>
    <xf numFmtId="0" fontId="20" fillId="0" borderId="141" applyNumberFormat="0" applyFill="0" applyAlignment="0" applyProtection="0">
      <alignment vertical="center"/>
    </xf>
    <xf numFmtId="0" fontId="21" fillId="0" borderId="149" applyNumberFormat="0" applyFill="0" applyAlignment="0" applyProtection="0">
      <alignment vertical="center"/>
    </xf>
    <xf numFmtId="0" fontId="22" fillId="0" borderId="142" applyNumberFormat="0" applyFill="0" applyAlignment="0" applyProtection="0">
      <alignment vertical="center"/>
    </xf>
    <xf numFmtId="0" fontId="22" fillId="0" borderId="0" applyNumberFormat="0" applyFill="0" applyBorder="0" applyAlignment="0" applyProtection="0">
      <alignment vertical="center"/>
    </xf>
    <xf numFmtId="0" fontId="23" fillId="0" borderId="148" applyNumberFormat="0" applyFill="0" applyAlignment="0" applyProtection="0">
      <alignment vertical="center"/>
    </xf>
    <xf numFmtId="0" fontId="24" fillId="39" borderId="144" applyNumberFormat="0" applyAlignment="0" applyProtection="0">
      <alignment vertical="center"/>
    </xf>
    <xf numFmtId="0" fontId="25" fillId="0" borderId="0" applyNumberFormat="0" applyFill="0" applyBorder="0" applyAlignment="0" applyProtection="0">
      <alignment vertical="center"/>
    </xf>
    <xf numFmtId="0" fontId="26" fillId="11" borderId="143" applyNumberFormat="0" applyAlignment="0" applyProtection="0">
      <alignment vertical="center"/>
    </xf>
    <xf numFmtId="0" fontId="27" fillId="40" borderId="0" applyNumberFormat="0" applyBorder="0" applyAlignment="0" applyProtection="0">
      <alignment vertical="center"/>
    </xf>
    <xf numFmtId="0" fontId="2" fillId="0" borderId="0">
      <alignment vertical="center"/>
    </xf>
    <xf numFmtId="0" fontId="48" fillId="0" borderId="0">
      <alignment vertical="center"/>
    </xf>
    <xf numFmtId="9" fontId="2" fillId="0" borderId="0" applyFont="0" applyFill="0" applyBorder="0" applyAlignment="0" applyProtection="0"/>
    <xf numFmtId="0" fontId="53"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08">
    <xf numFmtId="0" fontId="0" fillId="0" borderId="0" xfId="0"/>
    <xf numFmtId="0" fontId="4" fillId="0" borderId="0" xfId="0" applyFont="1"/>
    <xf numFmtId="0" fontId="5" fillId="0" borderId="0" xfId="0" applyFont="1"/>
    <xf numFmtId="0" fontId="5" fillId="0" borderId="0" xfId="0" applyFont="1" applyAlignment="1">
      <alignment horizontal="right"/>
    </xf>
    <xf numFmtId="0" fontId="5" fillId="0" borderId="2" xfId="0" applyFont="1" applyBorder="1"/>
    <xf numFmtId="0" fontId="6" fillId="0" borderId="0" xfId="0" applyFont="1"/>
    <xf numFmtId="0" fontId="6" fillId="0" borderId="0" xfId="0" applyFont="1" applyAlignment="1">
      <alignment vertical="top"/>
    </xf>
    <xf numFmtId="0" fontId="5" fillId="2" borderId="2" xfId="0" applyFont="1" applyFill="1" applyBorder="1" applyAlignment="1">
      <alignment vertical="top" wrapText="1"/>
    </xf>
    <xf numFmtId="0" fontId="5" fillId="0" borderId="2" xfId="0" applyFont="1" applyBorder="1" applyAlignment="1">
      <alignment vertical="top" wrapText="1"/>
    </xf>
    <xf numFmtId="0" fontId="7" fillId="0" borderId="0" xfId="0" applyFont="1"/>
    <xf numFmtId="0" fontId="8" fillId="0" borderId="0" xfId="0" applyFont="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right"/>
    </xf>
    <xf numFmtId="0" fontId="7" fillId="2" borderId="2" xfId="0" applyFont="1" applyFill="1" applyBorder="1" applyAlignment="1">
      <alignment horizontal="center" vertical="center" wrapText="1"/>
    </xf>
    <xf numFmtId="0" fontId="4" fillId="0" borderId="0" xfId="0" applyFont="1" applyAlignment="1">
      <alignment vertical="center"/>
    </xf>
    <xf numFmtId="0" fontId="2" fillId="0" borderId="0" xfId="0" applyFont="1"/>
    <xf numFmtId="0" fontId="2" fillId="0" borderId="2" xfId="0" applyFont="1" applyBorder="1"/>
    <xf numFmtId="0" fontId="2" fillId="4" borderId="121" xfId="0" applyFont="1" applyFill="1" applyBorder="1" applyAlignment="1">
      <alignment horizontal="center" vertical="center"/>
    </xf>
    <xf numFmtId="0" fontId="2" fillId="4" borderId="111" xfId="0" applyFont="1" applyFill="1" applyBorder="1" applyAlignment="1">
      <alignment horizontal="center" vertical="center"/>
    </xf>
    <xf numFmtId="0" fontId="2" fillId="4" borderId="54" xfId="0" applyFont="1" applyFill="1" applyBorder="1" applyAlignment="1">
      <alignment horizontal="center" vertical="center"/>
    </xf>
    <xf numFmtId="0" fontId="2" fillId="0" borderId="116" xfId="0" applyFont="1" applyBorder="1"/>
    <xf numFmtId="0" fontId="2" fillId="0" borderId="122" xfId="0" applyFont="1" applyBorder="1"/>
    <xf numFmtId="0" fontId="2" fillId="0" borderId="117" xfId="0" applyFont="1" applyBorder="1" applyAlignment="1">
      <alignment horizontal="center"/>
    </xf>
    <xf numFmtId="0" fontId="2" fillId="0" borderId="112" xfId="0" applyFont="1" applyBorder="1"/>
    <xf numFmtId="0" fontId="2" fillId="0" borderId="123" xfId="0" applyFont="1" applyBorder="1"/>
    <xf numFmtId="0" fontId="2" fillId="0" borderId="12" xfId="0" applyFont="1" applyBorder="1"/>
    <xf numFmtId="0" fontId="7" fillId="0" borderId="0" xfId="0" applyFont="1" applyAlignment="1">
      <alignment horizontal="justify"/>
    </xf>
    <xf numFmtId="0" fontId="7" fillId="2" borderId="115" xfId="0" applyFont="1" applyFill="1" applyBorder="1" applyAlignment="1">
      <alignment horizontal="center" vertical="center" wrapText="1"/>
    </xf>
    <xf numFmtId="0" fontId="5" fillId="0" borderId="124" xfId="0" applyFont="1" applyBorder="1"/>
    <xf numFmtId="0" fontId="5" fillId="0" borderId="124" xfId="0" applyFont="1" applyBorder="1" applyAlignment="1">
      <alignment horizontal="right"/>
    </xf>
    <xf numFmtId="0" fontId="5" fillId="7" borderId="11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 fillId="0" borderId="125" xfId="0" applyFont="1" applyBorder="1"/>
    <xf numFmtId="0" fontId="5" fillId="7" borderId="2" xfId="0" applyFont="1" applyFill="1" applyBorder="1" applyAlignment="1">
      <alignment vertical="top" wrapText="1"/>
    </xf>
    <xf numFmtId="0" fontId="5" fillId="2" borderId="125" xfId="0" applyFont="1" applyFill="1" applyBorder="1" applyAlignment="1">
      <alignment vertical="top" wrapText="1"/>
    </xf>
    <xf numFmtId="0" fontId="30" fillId="0" borderId="0" xfId="0" applyFont="1"/>
    <xf numFmtId="0" fontId="28" fillId="0" borderId="0" xfId="0" applyFont="1" applyAlignment="1">
      <alignment vertical="center"/>
    </xf>
    <xf numFmtId="0" fontId="28" fillId="3" borderId="6" xfId="0" applyFont="1" applyFill="1" applyBorder="1" applyAlignment="1">
      <alignment vertical="center"/>
    </xf>
    <xf numFmtId="0" fontId="28" fillId="3" borderId="7" xfId="0" applyFont="1" applyFill="1" applyBorder="1" applyAlignment="1">
      <alignment vertical="center"/>
    </xf>
    <xf numFmtId="0" fontId="28" fillId="3" borderId="8" xfId="0" applyFont="1" applyFill="1" applyBorder="1" applyAlignment="1">
      <alignment horizontal="center" vertical="center"/>
    </xf>
    <xf numFmtId="0" fontId="28" fillId="3" borderId="111" xfId="0" applyFont="1" applyFill="1" applyBorder="1" applyAlignment="1">
      <alignment horizontal="center" vertical="center"/>
    </xf>
    <xf numFmtId="0" fontId="28" fillId="3" borderId="9" xfId="0" applyFont="1" applyFill="1" applyBorder="1" applyAlignment="1">
      <alignment vertical="center"/>
    </xf>
    <xf numFmtId="0" fontId="28" fillId="3" borderId="10" xfId="0" applyFont="1" applyFill="1" applyBorder="1" applyAlignment="1">
      <alignment vertical="center"/>
    </xf>
    <xf numFmtId="0" fontId="28" fillId="3" borderId="11" xfId="0" applyFont="1" applyFill="1" applyBorder="1" applyAlignment="1">
      <alignment horizontal="center" vertical="center"/>
    </xf>
    <xf numFmtId="0" fontId="31" fillId="0" borderId="0" xfId="0" applyFont="1" applyAlignment="1">
      <alignment vertical="center"/>
    </xf>
    <xf numFmtId="38" fontId="28" fillId="41" borderId="15" xfId="4" applyFont="1" applyFill="1" applyBorder="1" applyAlignment="1">
      <alignment vertical="center"/>
    </xf>
    <xf numFmtId="38" fontId="28" fillId="41" borderId="24" xfId="4" applyFont="1" applyFill="1" applyBorder="1" applyAlignment="1">
      <alignment vertical="center"/>
    </xf>
    <xf numFmtId="0" fontId="28" fillId="41" borderId="19" xfId="0" applyFont="1" applyFill="1" applyBorder="1" applyAlignment="1">
      <alignment vertical="center"/>
    </xf>
    <xf numFmtId="0" fontId="28" fillId="41" borderId="25" xfId="0" applyFont="1" applyFill="1" applyBorder="1" applyAlignment="1">
      <alignment vertical="center"/>
    </xf>
    <xf numFmtId="0" fontId="28" fillId="41" borderId="18" xfId="0" applyFont="1" applyFill="1" applyBorder="1" applyAlignment="1">
      <alignment vertical="center"/>
    </xf>
    <xf numFmtId="0" fontId="28" fillId="41" borderId="27" xfId="0" applyFont="1" applyFill="1" applyBorder="1" applyAlignment="1">
      <alignment vertical="center"/>
    </xf>
    <xf numFmtId="0" fontId="33" fillId="0" borderId="0" xfId="0" applyFont="1"/>
    <xf numFmtId="0" fontId="34" fillId="0" borderId="0" xfId="0" applyFont="1" applyAlignment="1">
      <alignment vertical="top"/>
    </xf>
    <xf numFmtId="0" fontId="35" fillId="0" borderId="0" xfId="0" applyFont="1"/>
    <xf numFmtId="0" fontId="35" fillId="0" borderId="0" xfId="0" applyFont="1" applyAlignment="1">
      <alignment horizontal="right"/>
    </xf>
    <xf numFmtId="0" fontId="35" fillId="0" borderId="2" xfId="0" applyFont="1" applyBorder="1"/>
    <xf numFmtId="0" fontId="28" fillId="0" borderId="0" xfId="0" applyFont="1" applyAlignment="1">
      <alignment horizontal="justify"/>
    </xf>
    <xf numFmtId="0" fontId="29" fillId="41" borderId="12" xfId="0" applyFont="1" applyFill="1" applyBorder="1" applyAlignment="1">
      <alignment vertical="center"/>
    </xf>
    <xf numFmtId="0" fontId="28" fillId="41" borderId="0" xfId="0" applyFont="1" applyFill="1" applyAlignment="1">
      <alignment vertical="center"/>
    </xf>
    <xf numFmtId="0" fontId="28" fillId="41" borderId="13" xfId="0" applyFont="1" applyFill="1" applyBorder="1" applyAlignment="1">
      <alignment vertical="center"/>
    </xf>
    <xf numFmtId="176" fontId="28" fillId="41" borderId="14" xfId="4" applyNumberFormat="1" applyFont="1" applyFill="1" applyBorder="1" applyAlignment="1">
      <alignment vertical="center"/>
    </xf>
    <xf numFmtId="176" fontId="28" fillId="41" borderId="15" xfId="4" applyNumberFormat="1" applyFont="1" applyFill="1" applyBorder="1" applyAlignment="1">
      <alignment vertical="center"/>
    </xf>
    <xf numFmtId="176" fontId="28" fillId="41" borderId="16" xfId="4" applyNumberFormat="1" applyFont="1" applyFill="1" applyBorder="1" applyAlignment="1">
      <alignment vertical="center"/>
    </xf>
    <xf numFmtId="0" fontId="29" fillId="41" borderId="17" xfId="0" applyFont="1" applyFill="1" applyBorder="1" applyAlignment="1">
      <alignment vertical="center"/>
    </xf>
    <xf numFmtId="0" fontId="28" fillId="41" borderId="20" xfId="0" applyFont="1" applyFill="1" applyBorder="1" applyAlignment="1">
      <alignment vertical="center"/>
    </xf>
    <xf numFmtId="38" fontId="28" fillId="41" borderId="21" xfId="4" applyFont="1" applyFill="1" applyBorder="1" applyAlignment="1">
      <alignment vertical="center"/>
    </xf>
    <xf numFmtId="38" fontId="28" fillId="41" borderId="22" xfId="4" applyFont="1" applyFill="1" applyBorder="1" applyAlignment="1">
      <alignment vertical="center"/>
    </xf>
    <xf numFmtId="38" fontId="28" fillId="41" borderId="23" xfId="4" applyFont="1" applyFill="1" applyBorder="1" applyAlignment="1">
      <alignment vertical="center"/>
    </xf>
    <xf numFmtId="0" fontId="28" fillId="41" borderId="24" xfId="0" applyFont="1" applyFill="1" applyBorder="1" applyAlignment="1">
      <alignment vertical="center"/>
    </xf>
    <xf numFmtId="38" fontId="28" fillId="41" borderId="21" xfId="4" applyFont="1" applyFill="1" applyBorder="1" applyAlignment="1">
      <alignment horizontal="center" vertical="center"/>
    </xf>
    <xf numFmtId="38" fontId="28" fillId="41" borderId="22" xfId="4" applyFont="1" applyFill="1" applyBorder="1" applyAlignment="1">
      <alignment horizontal="center" vertical="center"/>
    </xf>
    <xf numFmtId="0" fontId="28" fillId="41" borderId="12" xfId="0" applyFont="1" applyFill="1" applyBorder="1" applyAlignment="1">
      <alignment vertical="center"/>
    </xf>
    <xf numFmtId="0" fontId="28" fillId="41" borderId="26" xfId="0" applyFont="1" applyFill="1" applyBorder="1" applyAlignment="1">
      <alignment vertical="center"/>
    </xf>
    <xf numFmtId="38" fontId="28" fillId="41" borderId="28" xfId="4" applyFont="1" applyFill="1" applyBorder="1" applyAlignment="1">
      <alignment vertical="center"/>
    </xf>
    <xf numFmtId="38" fontId="28" fillId="41" borderId="29" xfId="4" applyFont="1" applyFill="1" applyBorder="1" applyAlignment="1">
      <alignment vertical="center"/>
    </xf>
    <xf numFmtId="38" fontId="28" fillId="41" borderId="30" xfId="4" applyFont="1" applyFill="1" applyBorder="1" applyAlignment="1">
      <alignment vertical="center"/>
    </xf>
    <xf numFmtId="0" fontId="31" fillId="41" borderId="12" xfId="0" applyFont="1" applyFill="1" applyBorder="1" applyAlignment="1">
      <alignment vertical="center"/>
    </xf>
    <xf numFmtId="0" fontId="31" fillId="41" borderId="24" xfId="0" applyFont="1" applyFill="1" applyBorder="1" applyAlignment="1">
      <alignment vertical="center"/>
    </xf>
    <xf numFmtId="38" fontId="31" fillId="41" borderId="21" xfId="4" applyFont="1" applyFill="1" applyBorder="1" applyAlignment="1">
      <alignment vertical="center"/>
    </xf>
    <xf numFmtId="38" fontId="31" fillId="41" borderId="22" xfId="4" applyFont="1" applyFill="1" applyBorder="1" applyAlignment="1">
      <alignment vertical="center"/>
    </xf>
    <xf numFmtId="38" fontId="31" fillId="41" borderId="23" xfId="4" applyFont="1" applyFill="1" applyBorder="1" applyAlignment="1">
      <alignment vertical="center"/>
    </xf>
    <xf numFmtId="0" fontId="31" fillId="41" borderId="0" xfId="0" applyFont="1" applyFill="1" applyAlignment="1">
      <alignment vertical="center"/>
    </xf>
    <xf numFmtId="0" fontId="31" fillId="41" borderId="20" xfId="0" applyFont="1" applyFill="1" applyBorder="1" applyAlignment="1">
      <alignment vertical="center"/>
    </xf>
    <xf numFmtId="0" fontId="28" fillId="41" borderId="31" xfId="0" applyFont="1" applyFill="1" applyBorder="1" applyAlignment="1">
      <alignment vertical="center"/>
    </xf>
    <xf numFmtId="0" fontId="28" fillId="41" borderId="32" xfId="0" applyFont="1" applyFill="1" applyBorder="1" applyAlignment="1">
      <alignment vertical="center"/>
    </xf>
    <xf numFmtId="0" fontId="28" fillId="41" borderId="33" xfId="0" applyFont="1" applyFill="1" applyBorder="1" applyAlignment="1">
      <alignment vertical="center"/>
    </xf>
    <xf numFmtId="0" fontId="28" fillId="41" borderId="34" xfId="0" applyFont="1" applyFill="1" applyBorder="1" applyAlignment="1">
      <alignment vertical="center"/>
    </xf>
    <xf numFmtId="38" fontId="28" fillId="41" borderId="35" xfId="4" applyFont="1" applyFill="1" applyBorder="1" applyAlignment="1">
      <alignment vertical="center"/>
    </xf>
    <xf numFmtId="38" fontId="28" fillId="41" borderId="36" xfId="4" applyFont="1" applyFill="1" applyBorder="1" applyAlignment="1">
      <alignment vertical="center"/>
    </xf>
    <xf numFmtId="38" fontId="28" fillId="41" borderId="37" xfId="4" applyFont="1" applyFill="1" applyBorder="1" applyAlignment="1">
      <alignment vertical="center"/>
    </xf>
    <xf numFmtId="0" fontId="29" fillId="41" borderId="38" xfId="0" applyFont="1" applyFill="1" applyBorder="1" applyAlignment="1">
      <alignment vertical="center"/>
    </xf>
    <xf numFmtId="0" fontId="28" fillId="41" borderId="39" xfId="0" applyFont="1" applyFill="1" applyBorder="1" applyAlignment="1">
      <alignment vertical="center"/>
    </xf>
    <xf numFmtId="0" fontId="28" fillId="41" borderId="40" xfId="0" applyFont="1" applyFill="1" applyBorder="1" applyAlignment="1">
      <alignment vertical="center"/>
    </xf>
    <xf numFmtId="38" fontId="28" fillId="41" borderId="94" xfId="4" applyFont="1" applyFill="1" applyBorder="1" applyAlignment="1">
      <alignment vertical="center"/>
    </xf>
    <xf numFmtId="38" fontId="28" fillId="41" borderId="42" xfId="4" applyFont="1" applyFill="1" applyBorder="1" applyAlignment="1">
      <alignment vertical="center"/>
    </xf>
    <xf numFmtId="38" fontId="28" fillId="41" borderId="43" xfId="4" applyFont="1" applyFill="1" applyBorder="1" applyAlignment="1">
      <alignment vertical="center"/>
    </xf>
    <xf numFmtId="38" fontId="28" fillId="41" borderId="16" xfId="4" applyFont="1" applyFill="1" applyBorder="1" applyAlignment="1">
      <alignment vertical="center"/>
    </xf>
    <xf numFmtId="38" fontId="28" fillId="41" borderId="14" xfId="4" applyFont="1" applyFill="1" applyBorder="1" applyAlignment="1">
      <alignment vertical="center"/>
    </xf>
    <xf numFmtId="38" fontId="28" fillId="41" borderId="55" xfId="4" applyFont="1" applyFill="1" applyBorder="1" applyAlignment="1">
      <alignment vertical="center"/>
    </xf>
    <xf numFmtId="38" fontId="28" fillId="41" borderId="92" xfId="4" applyFont="1" applyFill="1" applyBorder="1" applyAlignment="1">
      <alignment vertical="center"/>
    </xf>
    <xf numFmtId="38" fontId="28" fillId="41" borderId="89" xfId="4" applyFont="1" applyFill="1" applyBorder="1" applyAlignment="1">
      <alignment vertical="center"/>
    </xf>
    <xf numFmtId="38" fontId="28" fillId="41" borderId="26" xfId="4" applyFont="1" applyFill="1" applyBorder="1" applyAlignment="1">
      <alignment vertical="center"/>
    </xf>
    <xf numFmtId="0" fontId="28" fillId="41" borderId="44" xfId="0" applyFont="1" applyFill="1" applyBorder="1" applyAlignment="1">
      <alignment vertical="center"/>
    </xf>
    <xf numFmtId="0" fontId="32" fillId="41" borderId="18" xfId="9" applyFont="1" applyFill="1" applyBorder="1" applyAlignment="1">
      <alignment vertical="center"/>
    </xf>
    <xf numFmtId="0" fontId="28" fillId="41" borderId="45" xfId="0" applyFont="1" applyFill="1" applyBorder="1" applyAlignment="1">
      <alignment vertical="center"/>
    </xf>
    <xf numFmtId="0" fontId="29" fillId="41" borderId="46" xfId="0" applyFont="1" applyFill="1" applyBorder="1" applyAlignment="1">
      <alignment vertical="center"/>
    </xf>
    <xf numFmtId="0" fontId="28" fillId="41" borderId="47" xfId="0" applyFont="1" applyFill="1" applyBorder="1" applyAlignment="1">
      <alignment vertical="center"/>
    </xf>
    <xf numFmtId="0" fontId="28" fillId="41" borderId="48" xfId="0" applyFont="1" applyFill="1" applyBorder="1" applyAlignment="1">
      <alignment vertical="center"/>
    </xf>
    <xf numFmtId="38" fontId="28" fillId="41" borderId="49" xfId="4" applyFont="1" applyFill="1" applyBorder="1" applyAlignment="1">
      <alignment vertical="center"/>
    </xf>
    <xf numFmtId="38" fontId="28" fillId="41" borderId="50" xfId="4" applyFont="1" applyFill="1" applyBorder="1" applyAlignment="1">
      <alignment vertical="center"/>
    </xf>
    <xf numFmtId="38" fontId="28" fillId="41" borderId="51" xfId="4" applyFont="1" applyFill="1" applyBorder="1" applyAlignment="1">
      <alignment vertical="center"/>
    </xf>
    <xf numFmtId="0" fontId="28" fillId="41" borderId="6" xfId="0" applyFont="1" applyFill="1" applyBorder="1" applyAlignment="1">
      <alignment vertical="center"/>
    </xf>
    <xf numFmtId="0" fontId="28" fillId="41" borderId="7" xfId="0" applyFont="1" applyFill="1" applyBorder="1" applyAlignment="1">
      <alignment vertical="center"/>
    </xf>
    <xf numFmtId="0" fontId="28" fillId="41" borderId="8" xfId="0" applyFont="1" applyFill="1" applyBorder="1" applyAlignment="1">
      <alignment vertical="center"/>
    </xf>
    <xf numFmtId="38" fontId="28" fillId="41" borderId="52" xfId="4" applyFont="1" applyFill="1" applyBorder="1" applyAlignment="1">
      <alignment vertical="center"/>
    </xf>
    <xf numFmtId="38" fontId="28" fillId="41" borderId="53" xfId="4" applyFont="1" applyFill="1" applyBorder="1" applyAlignment="1">
      <alignment vertical="center"/>
    </xf>
    <xf numFmtId="38" fontId="28" fillId="41" borderId="54" xfId="4" applyFont="1" applyFill="1" applyBorder="1" applyAlignment="1">
      <alignment vertical="center"/>
    </xf>
    <xf numFmtId="0" fontId="28" fillId="41" borderId="56" xfId="0" applyFont="1" applyFill="1" applyBorder="1" applyAlignment="1">
      <alignment vertical="center"/>
    </xf>
    <xf numFmtId="0" fontId="28" fillId="41" borderId="62" xfId="0" applyFont="1" applyFill="1" applyBorder="1" applyAlignment="1">
      <alignment vertical="center"/>
    </xf>
    <xf numFmtId="0" fontId="28" fillId="41" borderId="63" xfId="0" applyFont="1" applyFill="1" applyBorder="1" applyAlignment="1">
      <alignment vertical="center"/>
    </xf>
    <xf numFmtId="0" fontId="28" fillId="41" borderId="64" xfId="0" applyFont="1" applyFill="1" applyBorder="1" applyAlignment="1">
      <alignment vertical="center"/>
    </xf>
    <xf numFmtId="38" fontId="28" fillId="41" borderId="65" xfId="4" applyFont="1" applyFill="1" applyBorder="1" applyAlignment="1">
      <alignment vertical="center"/>
    </xf>
    <xf numFmtId="38" fontId="28" fillId="41" borderId="66" xfId="4" applyFont="1" applyFill="1" applyBorder="1" applyAlignment="1">
      <alignment vertical="center"/>
    </xf>
    <xf numFmtId="38" fontId="28" fillId="41" borderId="67" xfId="4" applyFont="1" applyFill="1" applyBorder="1" applyAlignment="1">
      <alignment vertical="center"/>
    </xf>
    <xf numFmtId="0" fontId="28" fillId="41" borderId="68" xfId="0" applyFont="1" applyFill="1" applyBorder="1" applyAlignment="1">
      <alignment vertical="center"/>
    </xf>
    <xf numFmtId="0" fontId="28" fillId="41" borderId="69" xfId="0" applyFont="1" applyFill="1" applyBorder="1" applyAlignment="1">
      <alignment vertical="center"/>
    </xf>
    <xf numFmtId="38" fontId="28" fillId="41" borderId="69" xfId="4" applyFont="1" applyFill="1" applyBorder="1" applyAlignment="1">
      <alignment vertical="center"/>
    </xf>
    <xf numFmtId="0" fontId="29" fillId="41" borderId="0" xfId="0" applyFont="1" applyFill="1" applyAlignment="1">
      <alignment vertical="center"/>
    </xf>
    <xf numFmtId="0" fontId="32" fillId="41" borderId="26" xfId="9" applyFont="1" applyFill="1" applyBorder="1" applyAlignment="1">
      <alignment vertical="center"/>
    </xf>
    <xf numFmtId="0" fontId="28" fillId="41" borderId="41" xfId="0" applyFont="1" applyFill="1" applyBorder="1" applyAlignment="1">
      <alignment vertical="center"/>
    </xf>
    <xf numFmtId="0" fontId="32" fillId="41" borderId="25" xfId="9" applyFont="1" applyFill="1" applyBorder="1" applyAlignment="1">
      <alignment vertical="center"/>
    </xf>
    <xf numFmtId="0" fontId="28" fillId="41" borderId="9" xfId="0" applyFont="1" applyFill="1" applyBorder="1" applyAlignment="1">
      <alignment vertical="center"/>
    </xf>
    <xf numFmtId="0" fontId="28" fillId="41" borderId="70" xfId="0" applyFont="1" applyFill="1" applyBorder="1" applyAlignment="1">
      <alignment vertical="center"/>
    </xf>
    <xf numFmtId="0" fontId="28" fillId="41" borderId="71" xfId="0" applyFont="1" applyFill="1" applyBorder="1" applyAlignment="1">
      <alignment vertical="center"/>
    </xf>
    <xf numFmtId="0" fontId="28" fillId="41" borderId="72" xfId="0" applyFont="1" applyFill="1" applyBorder="1" applyAlignment="1">
      <alignment vertical="center"/>
    </xf>
    <xf numFmtId="38" fontId="28" fillId="41" borderId="73" xfId="4" applyFont="1" applyFill="1" applyBorder="1" applyAlignment="1">
      <alignment vertical="center"/>
    </xf>
    <xf numFmtId="38" fontId="28" fillId="41" borderId="74" xfId="4" applyFont="1" applyFill="1" applyBorder="1" applyAlignment="1">
      <alignment vertical="center"/>
    </xf>
    <xf numFmtId="38" fontId="28" fillId="41" borderId="75" xfId="4" applyFont="1" applyFill="1" applyBorder="1" applyAlignment="1">
      <alignment vertical="center"/>
    </xf>
    <xf numFmtId="0" fontId="28" fillId="41" borderId="76" xfId="0" applyFont="1" applyFill="1" applyBorder="1" applyAlignment="1">
      <alignment vertical="center"/>
    </xf>
    <xf numFmtId="0" fontId="28" fillId="41" borderId="77" xfId="0" applyFont="1" applyFill="1" applyBorder="1" applyAlignment="1">
      <alignment vertical="center"/>
    </xf>
    <xf numFmtId="0" fontId="28" fillId="41" borderId="78" xfId="0" applyFont="1" applyFill="1" applyBorder="1" applyAlignment="1">
      <alignment vertical="center"/>
    </xf>
    <xf numFmtId="38" fontId="28" fillId="41" borderId="79" xfId="4" applyFont="1" applyFill="1" applyBorder="1" applyAlignment="1">
      <alignment vertical="center"/>
    </xf>
    <xf numFmtId="38" fontId="28" fillId="41" borderId="80" xfId="4" applyFont="1" applyFill="1" applyBorder="1" applyAlignment="1">
      <alignment vertical="center"/>
    </xf>
    <xf numFmtId="38" fontId="28" fillId="41" borderId="81" xfId="4" applyFont="1" applyFill="1" applyBorder="1" applyAlignment="1">
      <alignment vertical="center"/>
    </xf>
    <xf numFmtId="38" fontId="28" fillId="41" borderId="82" xfId="4" applyFont="1" applyFill="1" applyBorder="1" applyAlignment="1">
      <alignment vertical="center"/>
    </xf>
    <xf numFmtId="38" fontId="28" fillId="41" borderId="32" xfId="4" applyFont="1" applyFill="1" applyBorder="1" applyAlignment="1">
      <alignment vertical="center"/>
    </xf>
    <xf numFmtId="38" fontId="28" fillId="41" borderId="40" xfId="4" applyFont="1" applyFill="1" applyBorder="1" applyAlignment="1">
      <alignment vertical="center"/>
    </xf>
    <xf numFmtId="38" fontId="28" fillId="41" borderId="0" xfId="4" applyFont="1" applyFill="1" applyBorder="1" applyAlignment="1">
      <alignment vertical="center"/>
    </xf>
    <xf numFmtId="0" fontId="28" fillId="41" borderId="40" xfId="0" applyFont="1" applyFill="1" applyBorder="1" applyAlignment="1">
      <alignment horizontal="justify" vertical="center"/>
    </xf>
    <xf numFmtId="0" fontId="28" fillId="41" borderId="0" xfId="0" applyFont="1" applyFill="1" applyAlignment="1">
      <alignment horizontal="right" vertical="center"/>
    </xf>
    <xf numFmtId="0" fontId="28" fillId="41" borderId="0" xfId="0" applyFont="1" applyFill="1" applyAlignment="1">
      <alignment horizontal="justify" vertical="center"/>
    </xf>
    <xf numFmtId="0" fontId="28" fillId="41" borderId="15" xfId="0" applyFont="1" applyFill="1" applyBorder="1" applyAlignment="1">
      <alignment vertical="center"/>
    </xf>
    <xf numFmtId="0" fontId="28" fillId="41" borderId="87" xfId="0" applyFont="1" applyFill="1" applyBorder="1" applyAlignment="1">
      <alignment vertical="center"/>
    </xf>
    <xf numFmtId="38" fontId="28" fillId="41" borderId="18" xfId="4" applyFont="1" applyFill="1" applyBorder="1" applyAlignment="1">
      <alignment vertical="center"/>
    </xf>
    <xf numFmtId="0" fontId="37" fillId="0" borderId="0" xfId="0" applyFont="1"/>
    <xf numFmtId="0" fontId="38" fillId="0" borderId="0" xfId="0" applyFont="1"/>
    <xf numFmtId="0" fontId="36" fillId="0" borderId="0" xfId="0" applyFont="1"/>
    <xf numFmtId="0" fontId="36" fillId="0" borderId="0" xfId="0" applyFont="1" applyAlignment="1">
      <alignment horizontal="right"/>
    </xf>
    <xf numFmtId="0" fontId="36" fillId="7" borderId="1" xfId="0" applyFont="1" applyFill="1" applyBorder="1"/>
    <xf numFmtId="0" fontId="36" fillId="7" borderId="118" xfId="0" applyFont="1" applyFill="1" applyBorder="1"/>
    <xf numFmtId="0" fontId="36" fillId="7" borderId="5" xfId="0" applyFont="1" applyFill="1" applyBorder="1"/>
    <xf numFmtId="0" fontId="36" fillId="7" borderId="119" xfId="0" applyFont="1" applyFill="1" applyBorder="1"/>
    <xf numFmtId="0" fontId="36" fillId="7" borderId="124" xfId="0" applyFont="1" applyFill="1" applyBorder="1"/>
    <xf numFmtId="0" fontId="36" fillId="7" borderId="4" xfId="0" applyFont="1" applyFill="1" applyBorder="1"/>
    <xf numFmtId="0" fontId="36" fillId="7" borderId="2" xfId="0" applyFont="1" applyFill="1" applyBorder="1" applyAlignment="1">
      <alignment horizontal="center" vertical="center"/>
    </xf>
    <xf numFmtId="0" fontId="36" fillId="5" borderId="110" xfId="0" applyFont="1" applyFill="1" applyBorder="1"/>
    <xf numFmtId="0" fontId="36" fillId="5" borderId="120" xfId="0" applyFont="1" applyFill="1" applyBorder="1"/>
    <xf numFmtId="0" fontId="36" fillId="5" borderId="3" xfId="0" applyFont="1" applyFill="1" applyBorder="1"/>
    <xf numFmtId="0" fontId="36" fillId="5" borderId="3"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3" xfId="0" applyFont="1" applyFill="1" applyBorder="1" applyAlignment="1">
      <alignment horizontal="left" wrapText="1"/>
    </xf>
    <xf numFmtId="0" fontId="36" fillId="5" borderId="2" xfId="0" applyFont="1" applyFill="1" applyBorder="1"/>
    <xf numFmtId="0" fontId="36" fillId="5" borderId="3" xfId="0" applyFont="1" applyFill="1" applyBorder="1" applyAlignment="1">
      <alignment horizontal="right" wrapText="1"/>
    </xf>
    <xf numFmtId="0" fontId="36" fillId="41" borderId="120" xfId="0" applyFont="1" applyFill="1" applyBorder="1"/>
    <xf numFmtId="0" fontId="36" fillId="41" borderId="3" xfId="0" applyFont="1" applyFill="1" applyBorder="1" applyAlignment="1">
      <alignment horizontal="justify" wrapText="1"/>
    </xf>
    <xf numFmtId="0" fontId="36" fillId="0" borderId="0" xfId="0" applyFont="1" applyAlignment="1">
      <alignment horizontal="center" wrapText="1"/>
    </xf>
    <xf numFmtId="0" fontId="36" fillId="0" borderId="0" xfId="0" applyFont="1" applyAlignment="1">
      <alignment vertical="center"/>
    </xf>
    <xf numFmtId="20" fontId="36" fillId="0" borderId="0" xfId="0" applyNumberFormat="1" applyFont="1" applyAlignment="1">
      <alignment horizontal="right" vertical="center"/>
    </xf>
    <xf numFmtId="0" fontId="33" fillId="41" borderId="0" xfId="0" applyFont="1" applyFill="1"/>
    <xf numFmtId="0" fontId="37" fillId="41" borderId="3" xfId="0" applyFont="1" applyFill="1" applyBorder="1" applyAlignment="1">
      <alignment horizontal="center" wrapText="1"/>
    </xf>
    <xf numFmtId="20" fontId="36" fillId="0" borderId="0" xfId="0" applyNumberFormat="1" applyFont="1" applyAlignment="1">
      <alignment horizontal="left" vertical="center"/>
    </xf>
    <xf numFmtId="0" fontId="40" fillId="41" borderId="0" xfId="0" applyFont="1" applyFill="1" applyAlignment="1">
      <alignment vertical="center"/>
    </xf>
    <xf numFmtId="0" fontId="40" fillId="41" borderId="0" xfId="0" applyFont="1" applyFill="1" applyAlignment="1">
      <alignment horizontal="left" vertical="center"/>
    </xf>
    <xf numFmtId="38" fontId="40" fillId="41" borderId="0" xfId="4" applyFont="1" applyFill="1" applyBorder="1" applyAlignment="1">
      <alignment vertical="center"/>
    </xf>
    <xf numFmtId="0" fontId="40" fillId="41" borderId="0" xfId="0" applyFont="1" applyFill="1" applyAlignment="1">
      <alignment horizontal="justify" vertical="center"/>
    </xf>
    <xf numFmtId="0" fontId="40" fillId="41" borderId="0" xfId="0" applyFont="1" applyFill="1" applyAlignment="1">
      <alignment horizontal="left" vertical="center" indent="2"/>
    </xf>
    <xf numFmtId="0" fontId="36" fillId="41" borderId="110" xfId="0" applyFont="1" applyFill="1" applyBorder="1"/>
    <xf numFmtId="0" fontId="28" fillId="41" borderId="153" xfId="0" applyFont="1" applyFill="1" applyBorder="1" applyAlignment="1">
      <alignment vertical="center"/>
    </xf>
    <xf numFmtId="0" fontId="28" fillId="41" borderId="154" xfId="0" applyFont="1" applyFill="1" applyBorder="1" applyAlignment="1">
      <alignment vertical="center"/>
    </xf>
    <xf numFmtId="0" fontId="28" fillId="41" borderId="155" xfId="0" applyFont="1" applyFill="1" applyBorder="1" applyAlignment="1">
      <alignment vertical="center"/>
    </xf>
    <xf numFmtId="38" fontId="28" fillId="41" borderId="156" xfId="4" applyFont="1" applyFill="1" applyBorder="1" applyAlignment="1">
      <alignment vertical="center"/>
    </xf>
    <xf numFmtId="38" fontId="28" fillId="41" borderId="157" xfId="4" applyFont="1" applyFill="1" applyBorder="1" applyAlignment="1">
      <alignment vertical="center"/>
    </xf>
    <xf numFmtId="38" fontId="28" fillId="41" borderId="158" xfId="4" applyFont="1" applyFill="1" applyBorder="1" applyAlignment="1">
      <alignment vertical="center"/>
    </xf>
    <xf numFmtId="0" fontId="36" fillId="41" borderId="3" xfId="0" applyFont="1" applyFill="1" applyBorder="1" applyAlignment="1">
      <alignment horizontal="left" wrapText="1"/>
    </xf>
    <xf numFmtId="0" fontId="36" fillId="41" borderId="3" xfId="0" applyFont="1" applyFill="1" applyBorder="1" applyAlignment="1">
      <alignment wrapText="1"/>
    </xf>
    <xf numFmtId="0" fontId="36" fillId="41" borderId="3" xfId="0" applyFont="1" applyFill="1" applyBorder="1" applyAlignment="1">
      <alignment horizontal="right" wrapText="1"/>
    </xf>
    <xf numFmtId="0" fontId="36" fillId="7" borderId="125" xfId="0" applyFont="1" applyFill="1" applyBorder="1"/>
    <xf numFmtId="0" fontId="36" fillId="7" borderId="0" xfId="0" applyFont="1" applyFill="1"/>
    <xf numFmtId="0" fontId="36" fillId="7" borderId="13" xfId="0" applyFont="1" applyFill="1" applyBorder="1"/>
    <xf numFmtId="0" fontId="36" fillId="7" borderId="118" xfId="0" applyFont="1" applyFill="1" applyBorder="1" applyAlignment="1">
      <alignment horizontal="center" vertical="center"/>
    </xf>
    <xf numFmtId="0" fontId="5" fillId="2" borderId="5" xfId="0" applyFont="1" applyFill="1" applyBorder="1" applyAlignment="1">
      <alignment horizontal="left" vertical="top" wrapText="1"/>
    </xf>
    <xf numFmtId="0" fontId="5" fillId="2" borderId="125" xfId="0" applyFont="1" applyFill="1" applyBorder="1" applyAlignment="1">
      <alignment horizontal="left" vertical="top" wrapText="1"/>
    </xf>
    <xf numFmtId="0" fontId="28" fillId="41" borderId="134" xfId="0" applyFont="1" applyFill="1" applyBorder="1" applyAlignment="1">
      <alignment vertical="center"/>
    </xf>
    <xf numFmtId="0" fontId="5" fillId="2" borderId="1" xfId="0" applyFont="1" applyFill="1" applyBorder="1" applyAlignment="1">
      <alignment horizontal="left" vertical="top"/>
    </xf>
    <xf numFmtId="0" fontId="5" fillId="7" borderId="125" xfId="0" applyFont="1" applyFill="1" applyBorder="1" applyAlignment="1">
      <alignment vertical="top" wrapText="1"/>
    </xf>
    <xf numFmtId="0" fontId="41" fillId="7" borderId="2" xfId="0" applyFont="1" applyFill="1" applyBorder="1" applyAlignment="1">
      <alignment horizontal="center" vertical="center" wrapText="1"/>
    </xf>
    <xf numFmtId="0" fontId="41" fillId="41" borderId="3" xfId="0" applyFont="1" applyFill="1" applyBorder="1" applyAlignment="1">
      <alignment horizontal="left" wrapText="1"/>
    </xf>
    <xf numFmtId="0" fontId="41" fillId="41" borderId="120" xfId="0" applyFont="1" applyFill="1" applyBorder="1"/>
    <xf numFmtId="38" fontId="28" fillId="41" borderId="107" xfId="4" applyFont="1" applyFill="1" applyBorder="1" applyAlignment="1">
      <alignment vertical="center"/>
    </xf>
    <xf numFmtId="38" fontId="28" fillId="41" borderId="160" xfId="4" applyFont="1" applyFill="1" applyBorder="1" applyAlignment="1">
      <alignment vertical="center"/>
    </xf>
    <xf numFmtId="38" fontId="28" fillId="41" borderId="134" xfId="4" applyFont="1" applyFill="1" applyBorder="1" applyAlignment="1">
      <alignment vertical="center"/>
    </xf>
    <xf numFmtId="0" fontId="7" fillId="41" borderId="0" xfId="0" applyFont="1" applyFill="1" applyAlignment="1">
      <alignment horizontal="right" vertical="center"/>
    </xf>
    <xf numFmtId="0" fontId="5" fillId="7" borderId="5" xfId="0" applyFont="1" applyFill="1" applyBorder="1" applyAlignment="1">
      <alignment horizontal="left" vertical="top" wrapText="1"/>
    </xf>
    <xf numFmtId="38" fontId="28" fillId="0" borderId="21" xfId="4" applyFont="1" applyFill="1" applyBorder="1" applyAlignment="1">
      <alignment vertical="center"/>
    </xf>
    <xf numFmtId="38" fontId="28" fillId="0" borderId="22" xfId="4" applyFont="1" applyFill="1" applyBorder="1" applyAlignment="1">
      <alignment vertical="center"/>
    </xf>
    <xf numFmtId="0" fontId="7" fillId="0" borderId="134" xfId="0" applyFont="1" applyBorder="1" applyAlignment="1">
      <alignment vertical="center"/>
    </xf>
    <xf numFmtId="38" fontId="28" fillId="0" borderId="23" xfId="4" applyFont="1" applyFill="1" applyBorder="1" applyAlignment="1">
      <alignment vertical="center"/>
    </xf>
    <xf numFmtId="0" fontId="5" fillId="8" borderId="1" xfId="0" applyFont="1" applyFill="1" applyBorder="1" applyAlignment="1">
      <alignment vertical="top" wrapText="1"/>
    </xf>
    <xf numFmtId="0" fontId="0" fillId="4" borderId="121" xfId="0" applyFill="1" applyBorder="1" applyAlignment="1">
      <alignment horizontal="center" vertical="center"/>
    </xf>
    <xf numFmtId="0" fontId="7" fillId="41" borderId="18" xfId="0" applyFont="1" applyFill="1" applyBorder="1" applyAlignment="1">
      <alignment vertical="center"/>
    </xf>
    <xf numFmtId="0" fontId="7" fillId="41" borderId="19" xfId="0" applyFont="1" applyFill="1" applyBorder="1" applyAlignment="1">
      <alignment vertical="center"/>
    </xf>
    <xf numFmtId="0" fontId="7" fillId="41" borderId="15" xfId="0" applyFont="1" applyFill="1" applyBorder="1" applyAlignment="1">
      <alignment vertical="center"/>
    </xf>
    <xf numFmtId="0" fontId="7" fillId="41" borderId="87" xfId="0" applyFont="1" applyFill="1" applyBorder="1" applyAlignment="1">
      <alignment vertical="center"/>
    </xf>
    <xf numFmtId="0" fontId="7" fillId="41" borderId="26" xfId="0" applyFont="1" applyFill="1" applyBorder="1" applyAlignment="1">
      <alignment vertical="center"/>
    </xf>
    <xf numFmtId="0" fontId="7" fillId="41" borderId="24" xfId="0" applyFont="1" applyFill="1" applyBorder="1" applyAlignment="1">
      <alignment vertical="center"/>
    </xf>
    <xf numFmtId="0" fontId="7" fillId="41" borderId="0" xfId="0" applyFont="1" applyFill="1" applyAlignment="1">
      <alignment vertical="center"/>
    </xf>
    <xf numFmtId="0" fontId="32" fillId="41" borderId="24" xfId="9" applyFont="1" applyFill="1" applyBorder="1" applyAlignment="1">
      <alignment vertical="center"/>
    </xf>
    <xf numFmtId="0" fontId="36" fillId="41" borderId="3" xfId="0" applyFont="1" applyFill="1" applyBorder="1"/>
    <xf numFmtId="0" fontId="36" fillId="41" borderId="2" xfId="0" applyFont="1" applyFill="1" applyBorder="1"/>
    <xf numFmtId="0" fontId="37" fillId="41" borderId="3" xfId="0" applyFont="1" applyFill="1" applyBorder="1" applyAlignment="1">
      <alignment horizontal="right" wrapText="1"/>
    </xf>
    <xf numFmtId="0" fontId="41" fillId="41" borderId="110" xfId="0" applyFont="1" applyFill="1" applyBorder="1"/>
    <xf numFmtId="0" fontId="41" fillId="41" borderId="3" xfId="0" applyFont="1" applyFill="1" applyBorder="1" applyAlignment="1">
      <alignment horizontal="justify" wrapText="1"/>
    </xf>
    <xf numFmtId="0" fontId="36" fillId="41" borderId="3" xfId="0" applyFont="1" applyFill="1" applyBorder="1" applyAlignment="1">
      <alignment horizontal="center" wrapText="1"/>
    </xf>
    <xf numFmtId="0" fontId="36" fillId="41" borderId="3" xfId="0" applyFont="1" applyFill="1" applyBorder="1" applyAlignment="1">
      <alignment horizontal="center" vertical="center"/>
    </xf>
    <xf numFmtId="0" fontId="36" fillId="41" borderId="2" xfId="0" applyFont="1" applyFill="1" applyBorder="1" applyAlignment="1">
      <alignment horizontal="center" vertical="center"/>
    </xf>
    <xf numFmtId="0" fontId="5" fillId="2" borderId="113" xfId="0" applyFont="1" applyFill="1" applyBorder="1" applyAlignment="1">
      <alignment horizontal="center" vertical="center" textRotation="255" wrapText="1"/>
    </xf>
    <xf numFmtId="0" fontId="5" fillId="4" borderId="2" xfId="0" applyFont="1" applyFill="1" applyBorder="1" applyAlignment="1">
      <alignment vertical="top" wrapText="1"/>
    </xf>
    <xf numFmtId="0" fontId="44" fillId="41" borderId="0" xfId="53" applyFont="1" applyFill="1" applyAlignment="1">
      <alignment vertical="center" wrapText="1"/>
    </xf>
    <xf numFmtId="0" fontId="44" fillId="41" borderId="0" xfId="53" applyFont="1" applyFill="1" applyAlignment="1">
      <alignment horizontal="left" vertical="center" wrapText="1"/>
    </xf>
    <xf numFmtId="0" fontId="45" fillId="41" borderId="0" xfId="53" applyFont="1" applyFill="1" applyAlignment="1">
      <alignment horizontal="left" vertical="center" wrapText="1"/>
    </xf>
    <xf numFmtId="0" fontId="45" fillId="41" borderId="0" xfId="53" applyFont="1" applyFill="1" applyAlignment="1">
      <alignment horizontal="left" vertical="top" wrapText="1"/>
    </xf>
    <xf numFmtId="0" fontId="44" fillId="41" borderId="24" xfId="53" applyFont="1" applyFill="1" applyBorder="1" applyAlignment="1">
      <alignment horizontal="left" vertical="center" wrapText="1"/>
    </xf>
    <xf numFmtId="0" fontId="42" fillId="41" borderId="0" xfId="53" applyFont="1" applyFill="1" applyAlignment="1">
      <alignment horizontal="left" vertical="center"/>
    </xf>
    <xf numFmtId="0" fontId="43" fillId="41" borderId="0" xfId="53" applyFont="1" applyFill="1" applyAlignment="1">
      <alignment horizontal="left" vertical="center" wrapText="1"/>
    </xf>
    <xf numFmtId="0" fontId="5" fillId="41" borderId="0" xfId="53" applyFont="1" applyFill="1" applyAlignment="1">
      <alignment horizontal="left" vertical="center" wrapText="1"/>
    </xf>
    <xf numFmtId="0" fontId="5" fillId="41" borderId="0" xfId="53" applyFont="1" applyFill="1" applyAlignment="1">
      <alignment horizontal="left" vertical="top" wrapText="1"/>
    </xf>
    <xf numFmtId="0" fontId="46" fillId="0" borderId="0" xfId="0" applyFont="1"/>
    <xf numFmtId="0" fontId="40" fillId="41" borderId="40" xfId="0" applyFont="1" applyFill="1" applyBorder="1" applyAlignment="1">
      <alignment horizontal="justify" vertical="center"/>
    </xf>
    <xf numFmtId="0" fontId="41" fillId="7" borderId="1" xfId="0" applyFont="1" applyFill="1" applyBorder="1"/>
    <xf numFmtId="0" fontId="41" fillId="7" borderId="118" xfId="0" applyFont="1" applyFill="1" applyBorder="1"/>
    <xf numFmtId="0" fontId="41" fillId="7" borderId="5" xfId="0" applyFont="1" applyFill="1" applyBorder="1"/>
    <xf numFmtId="0" fontId="41" fillId="0" borderId="0" xfId="0" applyFont="1"/>
    <xf numFmtId="0" fontId="41" fillId="7" borderId="125" xfId="0" applyFont="1" applyFill="1" applyBorder="1"/>
    <xf numFmtId="0" fontId="41" fillId="7" borderId="0" xfId="0" applyFont="1" applyFill="1"/>
    <xf numFmtId="0" fontId="41" fillId="7" borderId="13" xfId="0" applyFont="1" applyFill="1" applyBorder="1"/>
    <xf numFmtId="0" fontId="41" fillId="7" borderId="119" xfId="0" applyFont="1" applyFill="1" applyBorder="1"/>
    <xf numFmtId="0" fontId="41" fillId="7" borderId="124" xfId="0" applyFont="1" applyFill="1" applyBorder="1"/>
    <xf numFmtId="0" fontId="41" fillId="7" borderId="4" xfId="0" applyFont="1" applyFill="1" applyBorder="1"/>
    <xf numFmtId="0" fontId="41" fillId="7" borderId="2" xfId="0" applyFont="1" applyFill="1" applyBorder="1" applyAlignment="1">
      <alignment horizontal="center" vertical="center"/>
    </xf>
    <xf numFmtId="0" fontId="47" fillId="41" borderId="3" xfId="0" applyFont="1" applyFill="1" applyBorder="1" applyAlignment="1">
      <alignment horizontal="right" wrapText="1"/>
    </xf>
    <xf numFmtId="0" fontId="7" fillId="41" borderId="0" xfId="0" applyFont="1" applyFill="1" applyAlignment="1">
      <alignment horizontal="justify"/>
    </xf>
    <xf numFmtId="0" fontId="5" fillId="2" borderId="1" xfId="0" applyFont="1" applyFill="1" applyBorder="1"/>
    <xf numFmtId="0" fontId="5" fillId="6" borderId="118" xfId="0" applyFont="1" applyFill="1" applyBorder="1"/>
    <xf numFmtId="0" fontId="5" fillId="2" borderId="5" xfId="0" applyFont="1" applyFill="1" applyBorder="1" applyAlignment="1">
      <alignment horizontal="right" vertical="top" wrapText="1"/>
    </xf>
    <xf numFmtId="0" fontId="5" fillId="2" borderId="2" xfId="0" applyFont="1" applyFill="1" applyBorder="1" applyAlignment="1">
      <alignment horizontal="center" vertical="top" wrapText="1"/>
    </xf>
    <xf numFmtId="0" fontId="0" fillId="0" borderId="2" xfId="0" applyBorder="1"/>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111" xfId="0" applyFill="1" applyBorder="1" applyAlignment="1">
      <alignment horizontal="center" vertical="center"/>
    </xf>
    <xf numFmtId="0" fontId="0" fillId="4" borderId="54"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22" xfId="0" applyBorder="1" applyAlignment="1">
      <alignment horizontal="center" vertical="center"/>
    </xf>
    <xf numFmtId="0" fontId="0" fillId="0" borderId="122" xfId="0" applyBorder="1"/>
    <xf numFmtId="0" fontId="0" fillId="0" borderId="2" xfId="0" applyBorder="1" applyAlignment="1">
      <alignment vertical="center"/>
    </xf>
    <xf numFmtId="0" fontId="0" fillId="0" borderId="126" xfId="0" applyBorder="1" applyAlignment="1">
      <alignment horizontal="center" vertical="center"/>
    </xf>
    <xf numFmtId="0" fontId="0" fillId="0" borderId="128" xfId="0" applyBorder="1" applyAlignment="1">
      <alignment horizontal="center" vertical="center"/>
    </xf>
    <xf numFmtId="0" fontId="0" fillId="0" borderId="112" xfId="0" applyBorder="1" applyAlignment="1">
      <alignment horizontal="center" vertical="center"/>
    </xf>
    <xf numFmtId="0" fontId="0" fillId="0" borderId="123" xfId="0" applyBorder="1" applyAlignment="1">
      <alignment horizontal="center" vertical="center"/>
    </xf>
    <xf numFmtId="0" fontId="0" fillId="0" borderId="127" xfId="0" applyBorder="1" applyAlignment="1">
      <alignment vertical="center"/>
    </xf>
    <xf numFmtId="0" fontId="0" fillId="0" borderId="5" xfId="0" applyBorder="1" applyAlignment="1">
      <alignment horizontal="left" vertical="center"/>
    </xf>
    <xf numFmtId="0" fontId="0" fillId="0" borderId="139" xfId="0" applyBorder="1" applyAlignment="1">
      <alignment vertical="center"/>
    </xf>
    <xf numFmtId="0" fontId="0" fillId="0" borderId="139"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127"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xf>
    <xf numFmtId="0" fontId="0" fillId="0" borderId="114" xfId="0" applyBorder="1"/>
    <xf numFmtId="0" fontId="0" fillId="0" borderId="96" xfId="0" applyBorder="1"/>
    <xf numFmtId="0" fontId="0" fillId="0" borderId="139" xfId="0" applyBorder="1"/>
    <xf numFmtId="0" fontId="0" fillId="0" borderId="5" xfId="0" applyBorder="1"/>
    <xf numFmtId="0" fontId="49" fillId="41" borderId="0" xfId="0" applyFont="1" applyFill="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horizontal="center" vertical="center"/>
    </xf>
    <xf numFmtId="0" fontId="7" fillId="3" borderId="111" xfId="0" applyFont="1" applyFill="1" applyBorder="1" applyAlignment="1">
      <alignment horizontal="center" vertical="center"/>
    </xf>
    <xf numFmtId="0" fontId="7" fillId="3" borderId="9"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horizontal="center" vertical="center"/>
    </xf>
    <xf numFmtId="0" fontId="7" fillId="3" borderId="112" xfId="0" applyFont="1" applyFill="1" applyBorder="1" applyAlignment="1">
      <alignment horizontal="center" vertical="center"/>
    </xf>
    <xf numFmtId="0" fontId="49" fillId="41" borderId="12" xfId="0" applyFont="1" applyFill="1" applyBorder="1" applyAlignment="1">
      <alignment vertical="center"/>
    </xf>
    <xf numFmtId="0" fontId="7" fillId="41" borderId="13" xfId="0" applyFont="1" applyFill="1" applyBorder="1" applyAlignment="1">
      <alignment vertical="center"/>
    </xf>
    <xf numFmtId="176" fontId="7" fillId="41" borderId="14" xfId="4" applyNumberFormat="1" applyFont="1" applyFill="1" applyBorder="1" applyAlignment="1">
      <alignment vertical="center"/>
    </xf>
    <xf numFmtId="176" fontId="7" fillId="41" borderId="15" xfId="4" applyNumberFormat="1" applyFont="1" applyFill="1" applyBorder="1" applyAlignment="1">
      <alignment vertical="center"/>
    </xf>
    <xf numFmtId="176" fontId="7" fillId="41" borderId="16" xfId="4" applyNumberFormat="1" applyFont="1" applyFill="1" applyBorder="1" applyAlignment="1">
      <alignment vertical="center"/>
    </xf>
    <xf numFmtId="0" fontId="49" fillId="41" borderId="17" xfId="0" applyFont="1" applyFill="1" applyBorder="1" applyAlignment="1">
      <alignment vertical="center"/>
    </xf>
    <xf numFmtId="0" fontId="7" fillId="41" borderId="20" xfId="0" applyFont="1" applyFill="1" applyBorder="1" applyAlignment="1">
      <alignment vertical="center"/>
    </xf>
    <xf numFmtId="38" fontId="7" fillId="41" borderId="21" xfId="4" applyFont="1" applyFill="1" applyBorder="1" applyAlignment="1">
      <alignment vertical="center"/>
    </xf>
    <xf numFmtId="38" fontId="7" fillId="41" borderId="22" xfId="4" applyFont="1" applyFill="1" applyBorder="1" applyAlignment="1">
      <alignment vertical="center"/>
    </xf>
    <xf numFmtId="38" fontId="7" fillId="41" borderId="23" xfId="4" applyFont="1" applyFill="1" applyBorder="1" applyAlignment="1">
      <alignment vertical="center"/>
    </xf>
    <xf numFmtId="38" fontId="7" fillId="41" borderId="21" xfId="4" applyFont="1" applyFill="1" applyBorder="1" applyAlignment="1">
      <alignment horizontal="center" vertical="center"/>
    </xf>
    <xf numFmtId="0" fontId="7" fillId="41" borderId="12" xfId="0" applyFont="1" applyFill="1" applyBorder="1" applyAlignment="1">
      <alignment vertical="center"/>
    </xf>
    <xf numFmtId="0" fontId="7" fillId="41" borderId="25" xfId="0" applyFont="1" applyFill="1" applyBorder="1" applyAlignment="1">
      <alignment vertical="center"/>
    </xf>
    <xf numFmtId="0" fontId="7" fillId="41" borderId="27" xfId="0" applyFont="1" applyFill="1" applyBorder="1" applyAlignment="1">
      <alignment vertical="center"/>
    </xf>
    <xf numFmtId="38" fontId="7" fillId="41" borderId="28" xfId="4" applyFont="1" applyFill="1" applyBorder="1" applyAlignment="1">
      <alignment vertical="center"/>
    </xf>
    <xf numFmtId="38" fontId="7" fillId="41" borderId="29" xfId="4" applyFont="1" applyFill="1" applyBorder="1" applyAlignment="1">
      <alignment vertical="center"/>
    </xf>
    <xf numFmtId="38" fontId="7" fillId="41" borderId="30" xfId="4" applyFont="1" applyFill="1" applyBorder="1" applyAlignment="1">
      <alignment vertical="center"/>
    </xf>
    <xf numFmtId="0" fontId="50" fillId="41" borderId="25" xfId="0" applyFont="1" applyFill="1" applyBorder="1" applyAlignment="1">
      <alignment vertical="center"/>
    </xf>
    <xf numFmtId="0" fontId="50" fillId="41" borderId="27" xfId="0" applyFont="1" applyFill="1" applyBorder="1" applyAlignment="1">
      <alignment vertical="center"/>
    </xf>
    <xf numFmtId="0" fontId="50" fillId="41" borderId="0" xfId="0" applyFont="1" applyFill="1" applyAlignment="1">
      <alignment vertical="center"/>
    </xf>
    <xf numFmtId="0" fontId="50" fillId="41" borderId="12" xfId="0" applyFont="1" applyFill="1" applyBorder="1" applyAlignment="1">
      <alignment vertical="center"/>
    </xf>
    <xf numFmtId="0" fontId="50" fillId="41" borderId="24" xfId="0" applyFont="1" applyFill="1" applyBorder="1" applyAlignment="1">
      <alignment vertical="center"/>
    </xf>
    <xf numFmtId="38" fontId="50" fillId="41" borderId="21" xfId="4" applyFont="1" applyFill="1" applyBorder="1" applyAlignment="1">
      <alignment vertical="center"/>
    </xf>
    <xf numFmtId="38" fontId="50" fillId="41" borderId="22" xfId="4" applyFont="1" applyFill="1" applyBorder="1" applyAlignment="1">
      <alignment vertical="center"/>
    </xf>
    <xf numFmtId="38" fontId="50" fillId="41" borderId="23" xfId="4" applyFont="1" applyFill="1" applyBorder="1" applyAlignment="1">
      <alignment vertical="center"/>
    </xf>
    <xf numFmtId="0" fontId="50" fillId="0" borderId="0" xfId="0" applyFont="1" applyAlignment="1">
      <alignment vertical="center"/>
    </xf>
    <xf numFmtId="0" fontId="50" fillId="41" borderId="19" xfId="0" applyFont="1" applyFill="1" applyBorder="1" applyAlignment="1">
      <alignment vertical="center"/>
    </xf>
    <xf numFmtId="0" fontId="50" fillId="41" borderId="20" xfId="0" applyFont="1" applyFill="1" applyBorder="1" applyAlignment="1">
      <alignment vertical="center"/>
    </xf>
    <xf numFmtId="0" fontId="50" fillId="41" borderId="26" xfId="0" applyFont="1" applyFill="1" applyBorder="1" applyAlignment="1">
      <alignment vertical="center"/>
    </xf>
    <xf numFmtId="0" fontId="7" fillId="41" borderId="31" xfId="0" applyFont="1" applyFill="1" applyBorder="1" applyAlignment="1">
      <alignment vertical="center"/>
    </xf>
    <xf numFmtId="0" fontId="7" fillId="41" borderId="32" xfId="0" applyFont="1" applyFill="1" applyBorder="1" applyAlignment="1">
      <alignment vertical="center"/>
    </xf>
    <xf numFmtId="0" fontId="7" fillId="41" borderId="33" xfId="0" applyFont="1" applyFill="1" applyBorder="1" applyAlignment="1">
      <alignment vertical="center"/>
    </xf>
    <xf numFmtId="0" fontId="7" fillId="41" borderId="34" xfId="0" applyFont="1" applyFill="1" applyBorder="1" applyAlignment="1">
      <alignment vertical="center"/>
    </xf>
    <xf numFmtId="38" fontId="7" fillId="41" borderId="35" xfId="4" applyFont="1" applyFill="1" applyBorder="1" applyAlignment="1">
      <alignment vertical="center"/>
    </xf>
    <xf numFmtId="38" fontId="7" fillId="41" borderId="36" xfId="4" applyFont="1" applyFill="1" applyBorder="1" applyAlignment="1">
      <alignment vertical="center"/>
    </xf>
    <xf numFmtId="38" fontId="7" fillId="41" borderId="37" xfId="4" applyFont="1" applyFill="1" applyBorder="1" applyAlignment="1">
      <alignment vertical="center"/>
    </xf>
    <xf numFmtId="0" fontId="49" fillId="41" borderId="38" xfId="0" applyFont="1" applyFill="1" applyBorder="1" applyAlignment="1">
      <alignment vertical="center"/>
    </xf>
    <xf numFmtId="0" fontId="7" fillId="41" borderId="39" xfId="0" applyFont="1" applyFill="1" applyBorder="1" applyAlignment="1">
      <alignment vertical="center"/>
    </xf>
    <xf numFmtId="0" fontId="7" fillId="41" borderId="40" xfId="0" applyFont="1" applyFill="1" applyBorder="1" applyAlignment="1">
      <alignment vertical="center"/>
    </xf>
    <xf numFmtId="38" fontId="7" fillId="41" borderId="94" xfId="4" applyFont="1" applyFill="1" applyBorder="1" applyAlignment="1">
      <alignment vertical="center"/>
    </xf>
    <xf numFmtId="38" fontId="7" fillId="41" borderId="42" xfId="4" applyFont="1" applyFill="1" applyBorder="1" applyAlignment="1">
      <alignment vertical="center"/>
    </xf>
    <xf numFmtId="38" fontId="7" fillId="41" borderId="43" xfId="4" applyFont="1" applyFill="1" applyBorder="1" applyAlignment="1">
      <alignment vertical="center"/>
    </xf>
    <xf numFmtId="38" fontId="7" fillId="41" borderId="16" xfId="4" applyFont="1" applyFill="1" applyBorder="1" applyAlignment="1">
      <alignment vertical="center"/>
    </xf>
    <xf numFmtId="38" fontId="7" fillId="41" borderId="92" xfId="4" applyFont="1" applyFill="1" applyBorder="1" applyAlignment="1">
      <alignment vertical="center"/>
    </xf>
    <xf numFmtId="38" fontId="7" fillId="41" borderId="18" xfId="4" applyFont="1" applyFill="1" applyBorder="1" applyAlignment="1">
      <alignment vertical="center"/>
    </xf>
    <xf numFmtId="38" fontId="7" fillId="41" borderId="160" xfId="4" applyFont="1" applyFill="1" applyBorder="1" applyAlignment="1">
      <alignment vertical="center"/>
    </xf>
    <xf numFmtId="38" fontId="7" fillId="41" borderId="89" xfId="4" applyFont="1" applyFill="1" applyBorder="1" applyAlignment="1">
      <alignment vertical="center"/>
    </xf>
    <xf numFmtId="38" fontId="7" fillId="41" borderId="26" xfId="4" applyFont="1" applyFill="1" applyBorder="1" applyAlignment="1">
      <alignment vertical="center"/>
    </xf>
    <xf numFmtId="38" fontId="7" fillId="41" borderId="134" xfId="4" applyFont="1" applyFill="1" applyBorder="1" applyAlignment="1">
      <alignment vertical="center"/>
    </xf>
    <xf numFmtId="38" fontId="7" fillId="41" borderId="15" xfId="4" applyFont="1" applyFill="1" applyBorder="1" applyAlignment="1">
      <alignment vertical="center"/>
    </xf>
    <xf numFmtId="38" fontId="7" fillId="41" borderId="25" xfId="4" applyFont="1" applyFill="1" applyBorder="1" applyAlignment="1">
      <alignment vertical="center"/>
    </xf>
    <xf numFmtId="0" fontId="7" fillId="41" borderId="30" xfId="0" applyFont="1" applyFill="1" applyBorder="1" applyAlignment="1">
      <alignment vertical="center"/>
    </xf>
    <xf numFmtId="0" fontId="7" fillId="41" borderId="44" xfId="0" applyFont="1" applyFill="1" applyBorder="1" applyAlignment="1">
      <alignment vertical="center"/>
    </xf>
    <xf numFmtId="0" fontId="51" fillId="41" borderId="159" xfId="9" applyFont="1" applyFill="1" applyBorder="1" applyAlignment="1">
      <alignment vertical="center"/>
    </xf>
    <xf numFmtId="0" fontId="7" fillId="41" borderId="91" xfId="0" applyFont="1" applyFill="1" applyBorder="1" applyAlignment="1">
      <alignment vertical="center"/>
    </xf>
    <xf numFmtId="0" fontId="7" fillId="41" borderId="45" xfId="0" applyFont="1" applyFill="1" applyBorder="1" applyAlignment="1">
      <alignment vertical="center"/>
    </xf>
    <xf numFmtId="38" fontId="7" fillId="41" borderId="107" xfId="4" applyFont="1" applyFill="1" applyBorder="1" applyAlignment="1">
      <alignment vertical="center"/>
    </xf>
    <xf numFmtId="0" fontId="49" fillId="41" borderId="46" xfId="0" applyFont="1" applyFill="1" applyBorder="1" applyAlignment="1">
      <alignment vertical="center"/>
    </xf>
    <xf numFmtId="0" fontId="7" fillId="41" borderId="47" xfId="0" applyFont="1" applyFill="1" applyBorder="1" applyAlignment="1">
      <alignment vertical="center"/>
    </xf>
    <xf numFmtId="0" fontId="7" fillId="41" borderId="48" xfId="0" applyFont="1" applyFill="1" applyBorder="1" applyAlignment="1">
      <alignment vertical="center"/>
    </xf>
    <xf numFmtId="38" fontId="7" fillId="41" borderId="49" xfId="4" applyFont="1" applyFill="1" applyBorder="1" applyAlignment="1">
      <alignment vertical="center"/>
    </xf>
    <xf numFmtId="38" fontId="7" fillId="41" borderId="50" xfId="4" applyFont="1" applyFill="1" applyBorder="1" applyAlignment="1">
      <alignment vertical="center"/>
    </xf>
    <xf numFmtId="38" fontId="7" fillId="41" borderId="51" xfId="4" applyFont="1" applyFill="1" applyBorder="1" applyAlignment="1">
      <alignment vertical="center"/>
    </xf>
    <xf numFmtId="0" fontId="7" fillId="41" borderId="6" xfId="0" applyFont="1" applyFill="1" applyBorder="1" applyAlignment="1">
      <alignment vertical="center"/>
    </xf>
    <xf numFmtId="0" fontId="7" fillId="41" borderId="7" xfId="0" applyFont="1" applyFill="1" applyBorder="1" applyAlignment="1">
      <alignment vertical="center"/>
    </xf>
    <xf numFmtId="0" fontId="7" fillId="41" borderId="8" xfId="0" applyFont="1" applyFill="1" applyBorder="1" applyAlignment="1">
      <alignment vertical="center"/>
    </xf>
    <xf numFmtId="38" fontId="7" fillId="41" borderId="52" xfId="4" applyFont="1" applyFill="1" applyBorder="1" applyAlignment="1">
      <alignment vertical="center"/>
    </xf>
    <xf numFmtId="38" fontId="7" fillId="41" borderId="53" xfId="4" applyFont="1" applyFill="1" applyBorder="1" applyAlignment="1">
      <alignment vertical="center"/>
    </xf>
    <xf numFmtId="38" fontId="7" fillId="41" borderId="54" xfId="4" applyFont="1" applyFill="1" applyBorder="1" applyAlignment="1">
      <alignment vertical="center"/>
    </xf>
    <xf numFmtId="38" fontId="7" fillId="41" borderId="14" xfId="4" applyFont="1" applyFill="1" applyBorder="1" applyAlignment="1">
      <alignment vertical="center"/>
    </xf>
    <xf numFmtId="38" fontId="7" fillId="41" borderId="55" xfId="4" applyFont="1" applyFill="1" applyBorder="1" applyAlignment="1">
      <alignment vertical="center"/>
    </xf>
    <xf numFmtId="0" fontId="7" fillId="41" borderId="68" xfId="0" applyFont="1" applyFill="1" applyBorder="1" applyAlignment="1">
      <alignment vertical="center"/>
    </xf>
    <xf numFmtId="0" fontId="7" fillId="41" borderId="62" xfId="0" applyFont="1" applyFill="1" applyBorder="1" applyAlignment="1">
      <alignment vertical="center"/>
    </xf>
    <xf numFmtId="0" fontId="7" fillId="41" borderId="63" xfId="0" applyFont="1" applyFill="1" applyBorder="1" applyAlignment="1">
      <alignment vertical="center"/>
    </xf>
    <xf numFmtId="0" fontId="7" fillId="41" borderId="64" xfId="0" applyFont="1" applyFill="1" applyBorder="1" applyAlignment="1">
      <alignment vertical="center"/>
    </xf>
    <xf numFmtId="38" fontId="7" fillId="41" borderId="65" xfId="4" applyFont="1" applyFill="1" applyBorder="1" applyAlignment="1">
      <alignment vertical="center"/>
    </xf>
    <xf numFmtId="38" fontId="7" fillId="41" borderId="66" xfId="4" applyFont="1" applyFill="1" applyBorder="1" applyAlignment="1">
      <alignment vertical="center"/>
    </xf>
    <xf numFmtId="38" fontId="7" fillId="41" borderId="67" xfId="4" applyFont="1" applyFill="1" applyBorder="1" applyAlignment="1">
      <alignment vertical="center"/>
    </xf>
    <xf numFmtId="0" fontId="7" fillId="41" borderId="56" xfId="0" applyFont="1" applyFill="1" applyBorder="1" applyAlignment="1">
      <alignment vertical="center"/>
    </xf>
    <xf numFmtId="0" fontId="7" fillId="41" borderId="25" xfId="0" applyFont="1" applyFill="1" applyBorder="1" applyAlignment="1">
      <alignment horizontal="right" vertical="center"/>
    </xf>
    <xf numFmtId="9" fontId="7" fillId="41" borderId="27" xfId="3" applyFont="1" applyFill="1" applyBorder="1" applyAlignment="1">
      <alignment horizontal="left" vertical="center"/>
    </xf>
    <xf numFmtId="0" fontId="7" fillId="41" borderId="69" xfId="0" applyFont="1" applyFill="1" applyBorder="1" applyAlignment="1">
      <alignment vertical="center"/>
    </xf>
    <xf numFmtId="38" fontId="7" fillId="41" borderId="69" xfId="4" applyFont="1" applyFill="1" applyBorder="1" applyAlignment="1">
      <alignment vertical="center"/>
    </xf>
    <xf numFmtId="0" fontId="51" fillId="41" borderId="26" xfId="9" applyFont="1" applyFill="1" applyBorder="1" applyAlignment="1">
      <alignment vertical="center"/>
    </xf>
    <xf numFmtId="0" fontId="51" fillId="41" borderId="18" xfId="9" applyFont="1" applyFill="1" applyBorder="1" applyAlignment="1">
      <alignment vertical="center"/>
    </xf>
    <xf numFmtId="0" fontId="7" fillId="41" borderId="41" xfId="0" applyFont="1" applyFill="1" applyBorder="1" applyAlignment="1">
      <alignment vertical="center"/>
    </xf>
    <xf numFmtId="0" fontId="51" fillId="41" borderId="25" xfId="9" applyFont="1" applyFill="1" applyBorder="1" applyAlignment="1">
      <alignment vertical="center"/>
    </xf>
    <xf numFmtId="0" fontId="7" fillId="41" borderId="9" xfId="0" applyFont="1" applyFill="1" applyBorder="1" applyAlignment="1">
      <alignment vertical="center"/>
    </xf>
    <xf numFmtId="0" fontId="7" fillId="41" borderId="70" xfId="0" applyFont="1" applyFill="1" applyBorder="1" applyAlignment="1">
      <alignment vertical="center"/>
    </xf>
    <xf numFmtId="0" fontId="7" fillId="41" borderId="71" xfId="0" applyFont="1" applyFill="1" applyBorder="1" applyAlignment="1">
      <alignment vertical="center"/>
    </xf>
    <xf numFmtId="0" fontId="7" fillId="41" borderId="72" xfId="0" applyFont="1" applyFill="1" applyBorder="1" applyAlignment="1">
      <alignment vertical="center"/>
    </xf>
    <xf numFmtId="38" fontId="7" fillId="41" borderId="73" xfId="4" applyFont="1" applyFill="1" applyBorder="1" applyAlignment="1">
      <alignment vertical="center"/>
    </xf>
    <xf numFmtId="38" fontId="7" fillId="41" borderId="74" xfId="4" applyFont="1" applyFill="1" applyBorder="1" applyAlignment="1">
      <alignment vertical="center"/>
    </xf>
    <xf numFmtId="38" fontId="7" fillId="41" borderId="75" xfId="4" applyFont="1" applyFill="1" applyBorder="1" applyAlignment="1">
      <alignment vertical="center"/>
    </xf>
    <xf numFmtId="38" fontId="7" fillId="41" borderId="24" xfId="4" applyFont="1" applyFill="1" applyBorder="1" applyAlignment="1">
      <alignment vertical="center"/>
    </xf>
    <xf numFmtId="0" fontId="7" fillId="41" borderId="76" xfId="0" applyFont="1" applyFill="1" applyBorder="1" applyAlignment="1">
      <alignment vertical="center"/>
    </xf>
    <xf numFmtId="0" fontId="7" fillId="41" borderId="77" xfId="0" applyFont="1" applyFill="1" applyBorder="1" applyAlignment="1">
      <alignment vertical="center"/>
    </xf>
    <xf numFmtId="0" fontId="7" fillId="41" borderId="78" xfId="0" applyFont="1" applyFill="1" applyBorder="1" applyAlignment="1">
      <alignment vertical="center"/>
    </xf>
    <xf numFmtId="38" fontId="7" fillId="41" borderId="79" xfId="4" applyFont="1" applyFill="1" applyBorder="1" applyAlignment="1">
      <alignment vertical="center"/>
    </xf>
    <xf numFmtId="38" fontId="7" fillId="41" borderId="80" xfId="4" applyFont="1" applyFill="1" applyBorder="1" applyAlignment="1">
      <alignment vertical="center"/>
    </xf>
    <xf numFmtId="38" fontId="7" fillId="41" borderId="81" xfId="4" applyFont="1" applyFill="1" applyBorder="1" applyAlignment="1">
      <alignment vertical="center"/>
    </xf>
    <xf numFmtId="38" fontId="7" fillId="41" borderId="82" xfId="4" applyFont="1" applyFill="1" applyBorder="1" applyAlignment="1">
      <alignment vertical="center"/>
    </xf>
    <xf numFmtId="38" fontId="7" fillId="41" borderId="32" xfId="4" applyFont="1" applyFill="1" applyBorder="1" applyAlignment="1">
      <alignment vertical="center"/>
    </xf>
    <xf numFmtId="38" fontId="7" fillId="41" borderId="40" xfId="4" applyFont="1" applyFill="1" applyBorder="1" applyAlignment="1">
      <alignment vertical="center"/>
    </xf>
    <xf numFmtId="0" fontId="7" fillId="41" borderId="16" xfId="0" applyFont="1" applyFill="1" applyBorder="1" applyAlignment="1">
      <alignment vertical="center"/>
    </xf>
    <xf numFmtId="0" fontId="49" fillId="41" borderId="6" xfId="0" applyFont="1" applyFill="1" applyBorder="1" applyAlignment="1">
      <alignment vertical="center"/>
    </xf>
    <xf numFmtId="38" fontId="7" fillId="41" borderId="83" xfId="4" applyFont="1" applyFill="1" applyBorder="1" applyAlignment="1">
      <alignment vertical="center"/>
    </xf>
    <xf numFmtId="0" fontId="7" fillId="41" borderId="54" xfId="0" applyFont="1" applyFill="1" applyBorder="1" applyAlignment="1">
      <alignment vertical="center"/>
    </xf>
    <xf numFmtId="0" fontId="7" fillId="41" borderId="84" xfId="0" applyFont="1" applyFill="1" applyBorder="1" applyAlignment="1">
      <alignment vertical="center"/>
    </xf>
    <xf numFmtId="0" fontId="7" fillId="41" borderId="85" xfId="0" applyFont="1" applyFill="1" applyBorder="1" applyAlignment="1">
      <alignment vertical="center"/>
    </xf>
    <xf numFmtId="38" fontId="7" fillId="41" borderId="86" xfId="4" applyFont="1" applyFill="1" applyBorder="1" applyAlignment="1">
      <alignment vertical="center"/>
    </xf>
    <xf numFmtId="38" fontId="7" fillId="41" borderId="87" xfId="4" applyFont="1" applyFill="1" applyBorder="1" applyAlignment="1">
      <alignment vertical="center"/>
    </xf>
    <xf numFmtId="0" fontId="7" fillId="41" borderId="88" xfId="0" applyFont="1" applyFill="1" applyBorder="1" applyAlignment="1">
      <alignment vertical="center"/>
    </xf>
    <xf numFmtId="0" fontId="7" fillId="41" borderId="90" xfId="0" applyFont="1" applyFill="1" applyBorder="1" applyAlignment="1">
      <alignment vertical="center"/>
    </xf>
    <xf numFmtId="38" fontId="7" fillId="41" borderId="92" xfId="0" applyNumberFormat="1" applyFont="1" applyFill="1" applyBorder="1" applyAlignment="1">
      <alignment vertical="center"/>
    </xf>
    <xf numFmtId="38" fontId="7" fillId="41" borderId="22" xfId="0" applyNumberFormat="1" applyFont="1" applyFill="1" applyBorder="1" applyAlignment="1">
      <alignment vertical="center"/>
    </xf>
    <xf numFmtId="0" fontId="7" fillId="41" borderId="23" xfId="0" applyFont="1" applyFill="1" applyBorder="1" applyAlignment="1">
      <alignment vertical="center"/>
    </xf>
    <xf numFmtId="0" fontId="7" fillId="41" borderId="10" xfId="0" applyFont="1" applyFill="1" applyBorder="1" applyAlignment="1">
      <alignment vertical="center"/>
    </xf>
    <xf numFmtId="38" fontId="7" fillId="41" borderId="93" xfId="0" applyNumberFormat="1" applyFont="1" applyFill="1" applyBorder="1" applyAlignment="1">
      <alignment vertical="center"/>
    </xf>
    <xf numFmtId="38" fontId="7" fillId="41" borderId="74" xfId="0" applyNumberFormat="1" applyFont="1" applyFill="1" applyBorder="1" applyAlignment="1">
      <alignment vertical="center"/>
    </xf>
    <xf numFmtId="0" fontId="7" fillId="41" borderId="75" xfId="0" applyFont="1" applyFill="1" applyBorder="1" applyAlignment="1">
      <alignment vertical="center"/>
    </xf>
    <xf numFmtId="38" fontId="7" fillId="41" borderId="95" xfId="4" applyFont="1" applyFill="1" applyBorder="1" applyAlignment="1">
      <alignment vertical="center"/>
    </xf>
    <xf numFmtId="0" fontId="7" fillId="41" borderId="82" xfId="0" applyFont="1" applyFill="1" applyBorder="1" applyAlignment="1">
      <alignment vertical="center"/>
    </xf>
    <xf numFmtId="38" fontId="7" fillId="41" borderId="97" xfId="4" applyFont="1" applyFill="1" applyBorder="1" applyAlignment="1">
      <alignment vertical="center"/>
    </xf>
    <xf numFmtId="38" fontId="7" fillId="41" borderId="98" xfId="4" applyFont="1" applyFill="1" applyBorder="1" applyAlignment="1">
      <alignment vertical="center"/>
    </xf>
    <xf numFmtId="0" fontId="7" fillId="41" borderId="37" xfId="0" applyFont="1" applyFill="1" applyBorder="1" applyAlignment="1">
      <alignment vertical="center"/>
    </xf>
    <xf numFmtId="38" fontId="7" fillId="41" borderId="100" xfId="4" applyFont="1" applyFill="1" applyBorder="1" applyAlignment="1">
      <alignment vertical="center"/>
    </xf>
    <xf numFmtId="38" fontId="7" fillId="41" borderId="101" xfId="4" applyFont="1" applyFill="1" applyBorder="1" applyAlignment="1">
      <alignment vertical="center"/>
    </xf>
    <xf numFmtId="0" fontId="7" fillId="41" borderId="102" xfId="0" applyFont="1" applyFill="1" applyBorder="1" applyAlignment="1">
      <alignment vertical="center"/>
    </xf>
    <xf numFmtId="0" fontId="7" fillId="41" borderId="103" xfId="0" applyFont="1" applyFill="1" applyBorder="1" applyAlignment="1">
      <alignment horizontal="justify" vertical="center"/>
    </xf>
    <xf numFmtId="0" fontId="7" fillId="41" borderId="89" xfId="0" applyFont="1" applyFill="1" applyBorder="1" applyAlignment="1">
      <alignment horizontal="justify" vertical="center"/>
    </xf>
    <xf numFmtId="0" fontId="7" fillId="41" borderId="28" xfId="0" applyFont="1" applyFill="1" applyBorder="1" applyAlignment="1">
      <alignment horizontal="justify" vertical="center"/>
    </xf>
    <xf numFmtId="0" fontId="7" fillId="41" borderId="28" xfId="0" applyFont="1" applyFill="1" applyBorder="1" applyAlignment="1">
      <alignment horizontal="center" vertical="center"/>
    </xf>
    <xf numFmtId="0" fontId="7" fillId="41" borderId="104" xfId="0" applyFont="1" applyFill="1" applyBorder="1" applyAlignment="1">
      <alignment horizontal="justify" vertical="center"/>
    </xf>
    <xf numFmtId="0" fontId="7" fillId="41" borderId="106" xfId="0" applyFont="1" applyFill="1" applyBorder="1" applyAlignment="1">
      <alignment horizontal="justify" vertical="center"/>
    </xf>
    <xf numFmtId="0" fontId="7" fillId="41" borderId="105" xfId="0" applyFont="1" applyFill="1" applyBorder="1" applyAlignment="1">
      <alignment horizontal="justify" vertical="center"/>
    </xf>
    <xf numFmtId="0" fontId="7" fillId="41" borderId="105" xfId="0" applyFont="1" applyFill="1" applyBorder="1" applyAlignment="1">
      <alignment horizontal="center" vertical="center"/>
    </xf>
    <xf numFmtId="38" fontId="7" fillId="41" borderId="105" xfId="4" applyFont="1" applyFill="1" applyBorder="1" applyAlignment="1">
      <alignment vertical="center"/>
    </xf>
    <xf numFmtId="0" fontId="7" fillId="41" borderId="107" xfId="0" applyFont="1" applyFill="1" applyBorder="1" applyAlignment="1">
      <alignment vertical="center"/>
    </xf>
    <xf numFmtId="0" fontId="7" fillId="41" borderId="109" xfId="0" applyFont="1" applyFill="1" applyBorder="1" applyAlignment="1">
      <alignment horizontal="justify" vertical="center"/>
    </xf>
    <xf numFmtId="0" fontId="7" fillId="41" borderId="108" xfId="0" applyFont="1" applyFill="1" applyBorder="1" applyAlignment="1">
      <alignment horizontal="justify" vertical="center"/>
    </xf>
    <xf numFmtId="0" fontId="7" fillId="41" borderId="108" xfId="0" applyFont="1" applyFill="1" applyBorder="1" applyAlignment="1">
      <alignment horizontal="center" vertical="center"/>
    </xf>
    <xf numFmtId="38" fontId="7" fillId="41" borderId="108" xfId="4" applyFont="1" applyFill="1" applyBorder="1" applyAlignment="1">
      <alignment vertical="center"/>
    </xf>
    <xf numFmtId="0" fontId="7" fillId="41" borderId="99" xfId="0" applyFont="1" applyFill="1" applyBorder="1" applyAlignment="1">
      <alignment vertical="center"/>
    </xf>
    <xf numFmtId="38" fontId="7" fillId="41" borderId="0" xfId="4" applyFont="1" applyFill="1" applyBorder="1" applyAlignment="1">
      <alignment vertical="center"/>
    </xf>
    <xf numFmtId="0" fontId="7" fillId="41" borderId="40" xfId="0" applyFont="1" applyFill="1" applyBorder="1" applyAlignment="1">
      <alignment horizontal="justify" vertical="center"/>
    </xf>
    <xf numFmtId="0" fontId="7" fillId="41" borderId="0" xfId="0" applyFont="1" applyFill="1" applyAlignment="1">
      <alignment horizontal="justify" vertical="center"/>
    </xf>
    <xf numFmtId="0" fontId="7" fillId="41" borderId="0" xfId="0" applyFont="1" applyFill="1" applyAlignment="1">
      <alignment horizontal="left" vertical="center"/>
    </xf>
    <xf numFmtId="0" fontId="7" fillId="41" borderId="150" xfId="0" applyFont="1" applyFill="1" applyBorder="1" applyAlignment="1">
      <alignment vertical="center"/>
    </xf>
    <xf numFmtId="38" fontId="7" fillId="41" borderId="150" xfId="4" applyFont="1" applyFill="1" applyBorder="1" applyAlignment="1">
      <alignment vertical="center"/>
    </xf>
    <xf numFmtId="38" fontId="7" fillId="41" borderId="85" xfId="4" applyFont="1" applyFill="1" applyBorder="1" applyAlignment="1">
      <alignment vertical="center"/>
    </xf>
    <xf numFmtId="38" fontId="7" fillId="41" borderId="151" xfId="4" applyFont="1" applyFill="1" applyBorder="1" applyAlignment="1">
      <alignment vertical="center"/>
    </xf>
    <xf numFmtId="0" fontId="7" fillId="41" borderId="103" xfId="0" applyFont="1" applyFill="1" applyBorder="1" applyAlignment="1">
      <alignment vertical="center"/>
    </xf>
    <xf numFmtId="0" fontId="7" fillId="41" borderId="104" xfId="0" applyFont="1" applyFill="1" applyBorder="1" applyAlignment="1">
      <alignment vertical="center"/>
    </xf>
    <xf numFmtId="0" fontId="7" fillId="41" borderId="57" xfId="0" applyFont="1" applyFill="1" applyBorder="1" applyAlignment="1">
      <alignment vertical="center"/>
    </xf>
    <xf numFmtId="0" fontId="7" fillId="41" borderId="58" xfId="0" applyFont="1" applyFill="1" applyBorder="1" applyAlignment="1">
      <alignment vertical="center"/>
    </xf>
    <xf numFmtId="0" fontId="7" fillId="41" borderId="59" xfId="0" applyFont="1" applyFill="1" applyBorder="1" applyAlignment="1">
      <alignment vertical="center"/>
    </xf>
    <xf numFmtId="38" fontId="7" fillId="41" borderId="60" xfId="4" applyFont="1" applyFill="1" applyBorder="1" applyAlignment="1">
      <alignment vertical="center"/>
    </xf>
    <xf numFmtId="38" fontId="7" fillId="41" borderId="61" xfId="4" applyFont="1" applyFill="1" applyBorder="1" applyAlignment="1">
      <alignment vertical="center"/>
    </xf>
    <xf numFmtId="38" fontId="7" fillId="41" borderId="171" xfId="4" applyFont="1" applyFill="1" applyBorder="1" applyAlignment="1">
      <alignment vertical="center"/>
    </xf>
    <xf numFmtId="0" fontId="7" fillId="41" borderId="126" xfId="0" applyFont="1" applyFill="1" applyBorder="1" applyAlignment="1">
      <alignment vertical="center"/>
    </xf>
    <xf numFmtId="0" fontId="7" fillId="41" borderId="168" xfId="0" applyFont="1" applyFill="1" applyBorder="1" applyAlignment="1">
      <alignment vertical="center"/>
    </xf>
    <xf numFmtId="0" fontId="7" fillId="41" borderId="128" xfId="0" applyFont="1" applyFill="1" applyBorder="1" applyAlignment="1">
      <alignment vertical="center"/>
    </xf>
    <xf numFmtId="38" fontId="7" fillId="41" borderId="169" xfId="4" applyFont="1" applyFill="1" applyBorder="1" applyAlignment="1">
      <alignment vertical="center"/>
    </xf>
    <xf numFmtId="38" fontId="7" fillId="41" borderId="170" xfId="4" applyFont="1" applyFill="1" applyBorder="1" applyAlignment="1">
      <alignment vertical="center"/>
    </xf>
    <xf numFmtId="38" fontId="7" fillId="41" borderId="123" xfId="4" applyFont="1" applyFill="1" applyBorder="1" applyAlignment="1">
      <alignment vertical="center"/>
    </xf>
    <xf numFmtId="0" fontId="7" fillId="41" borderId="167" xfId="0" applyFont="1" applyFill="1" applyBorder="1" applyAlignment="1">
      <alignment vertical="center"/>
    </xf>
    <xf numFmtId="38" fontId="7" fillId="41" borderId="152" xfId="4" applyFont="1" applyFill="1" applyBorder="1" applyAlignment="1">
      <alignment vertical="center"/>
    </xf>
    <xf numFmtId="38" fontId="7" fillId="41" borderId="88" xfId="4" applyFont="1" applyFill="1" applyBorder="1" applyAlignment="1">
      <alignment vertical="center"/>
    </xf>
    <xf numFmtId="0" fontId="7" fillId="41" borderId="0" xfId="0" applyFont="1" applyFill="1" applyAlignment="1">
      <alignment horizontal="left" vertical="center" indent="2"/>
    </xf>
    <xf numFmtId="0" fontId="41" fillId="41" borderId="3" xfId="0" applyFont="1" applyFill="1" applyBorder="1" applyAlignment="1">
      <alignment horizontal="left"/>
    </xf>
    <xf numFmtId="0" fontId="41" fillId="41" borderId="3" xfId="0" applyFont="1" applyFill="1" applyBorder="1" applyAlignment="1">
      <alignment horizontal="right" wrapText="1"/>
    </xf>
    <xf numFmtId="20" fontId="41" fillId="0" borderId="0" xfId="0" applyNumberFormat="1" applyFont="1" applyAlignment="1">
      <alignment horizontal="left" vertical="center"/>
    </xf>
    <xf numFmtId="20" fontId="41" fillId="0" borderId="0" xfId="0" applyNumberFormat="1" applyFont="1" applyAlignment="1">
      <alignment horizontal="right" vertical="center"/>
    </xf>
    <xf numFmtId="0" fontId="41" fillId="0" borderId="0" xfId="0" applyFont="1" applyAlignment="1">
      <alignment vertical="center"/>
    </xf>
    <xf numFmtId="0" fontId="41" fillId="5" borderId="110" xfId="0" applyFont="1" applyFill="1" applyBorder="1"/>
    <xf numFmtId="0" fontId="41" fillId="5" borderId="120" xfId="0" applyFont="1" applyFill="1" applyBorder="1"/>
    <xf numFmtId="0" fontId="41" fillId="5" borderId="3" xfId="0" applyFont="1" applyFill="1" applyBorder="1"/>
    <xf numFmtId="0" fontId="41" fillId="5" borderId="3" xfId="0" applyFont="1" applyFill="1" applyBorder="1" applyAlignment="1">
      <alignment horizontal="right" wrapText="1"/>
    </xf>
    <xf numFmtId="0" fontId="41" fillId="41" borderId="3" xfId="0" applyFont="1" applyFill="1" applyBorder="1" applyAlignment="1">
      <alignment wrapText="1"/>
    </xf>
    <xf numFmtId="0" fontId="47" fillId="0" borderId="0" xfId="0" applyFont="1"/>
    <xf numFmtId="0" fontId="5" fillId="7" borderId="1" xfId="0" applyFont="1" applyFill="1" applyBorder="1" applyAlignment="1">
      <alignment vertical="top"/>
    </xf>
    <xf numFmtId="0" fontId="5" fillId="7" borderId="118" xfId="0" applyFont="1" applyFill="1" applyBorder="1" applyAlignment="1">
      <alignment vertical="top"/>
    </xf>
    <xf numFmtId="0" fontId="5" fillId="7" borderId="5" xfId="0" applyFont="1" applyFill="1" applyBorder="1" applyAlignment="1">
      <alignment vertical="top"/>
    </xf>
    <xf numFmtId="0" fontId="5" fillId="2" borderId="113" xfId="0" applyFont="1" applyFill="1" applyBorder="1" applyAlignment="1">
      <alignment horizontal="left" vertical="top" wrapText="1"/>
    </xf>
    <xf numFmtId="0" fontId="5" fillId="8" borderId="1" xfId="0" applyFont="1" applyFill="1" applyBorder="1" applyAlignment="1">
      <alignment vertical="top"/>
    </xf>
    <xf numFmtId="0" fontId="5" fillId="8" borderId="3" xfId="0" applyFont="1" applyFill="1" applyBorder="1" applyAlignment="1">
      <alignment vertical="top" wrapText="1"/>
    </xf>
    <xf numFmtId="0" fontId="5" fillId="8" borderId="2" xfId="0" applyFont="1" applyFill="1" applyBorder="1" applyAlignment="1">
      <alignment horizontal="center" vertical="top" wrapText="1"/>
    </xf>
    <xf numFmtId="0" fontId="5" fillId="0" borderId="115" xfId="0" applyFont="1" applyBorder="1" applyAlignment="1">
      <alignment vertical="top" wrapText="1"/>
    </xf>
    <xf numFmtId="0" fontId="5" fillId="0" borderId="115" xfId="0" applyFont="1" applyBorder="1"/>
    <xf numFmtId="0" fontId="5" fillId="8" borderId="113" xfId="0" applyFont="1" applyFill="1" applyBorder="1" applyAlignment="1">
      <alignment vertical="top" wrapText="1"/>
    </xf>
    <xf numFmtId="0" fontId="5" fillId="8" borderId="3" xfId="0" applyFont="1" applyFill="1" applyBorder="1" applyAlignment="1">
      <alignment horizontal="center" vertical="top" wrapText="1"/>
    </xf>
    <xf numFmtId="0" fontId="5" fillId="8" borderId="125" xfId="0" applyFont="1" applyFill="1" applyBorder="1" applyAlignment="1">
      <alignment vertical="top" wrapText="1"/>
    </xf>
    <xf numFmtId="0" fontId="5" fillId="8" borderId="5" xfId="0" applyFont="1" applyFill="1" applyBorder="1" applyAlignment="1">
      <alignment vertical="top"/>
    </xf>
    <xf numFmtId="0" fontId="0" fillId="7" borderId="120" xfId="0" applyFill="1" applyBorder="1" applyAlignment="1">
      <alignment vertical="top"/>
    </xf>
    <xf numFmtId="0" fontId="0" fillId="7" borderId="3" xfId="0" applyFill="1" applyBorder="1" applyAlignment="1">
      <alignment horizontal="left" vertical="top"/>
    </xf>
    <xf numFmtId="0" fontId="5" fillId="7" borderId="113" xfId="0" applyFont="1" applyFill="1" applyBorder="1" applyAlignment="1">
      <alignment horizontal="left" vertical="top"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15" xfId="0" applyFont="1" applyFill="1" applyBorder="1" applyAlignment="1">
      <alignment vertical="top" wrapText="1"/>
    </xf>
    <xf numFmtId="0" fontId="5" fillId="8" borderId="110" xfId="0" applyFont="1" applyFill="1" applyBorder="1" applyAlignment="1">
      <alignment vertical="top" wrapText="1"/>
    </xf>
    <xf numFmtId="0" fontId="5" fillId="7" borderId="115" xfId="0" applyFont="1" applyFill="1" applyBorder="1" applyAlignment="1">
      <alignment horizontal="left" vertical="top" wrapText="1"/>
    </xf>
    <xf numFmtId="20" fontId="7" fillId="0" borderId="0" xfId="0" applyNumberFormat="1" applyFont="1" applyAlignment="1">
      <alignment vertical="center"/>
    </xf>
    <xf numFmtId="0" fontId="5" fillId="0" borderId="0" xfId="0" applyFont="1" applyAlignment="1">
      <alignment horizontal="center" vertical="top" wrapText="1"/>
    </xf>
    <xf numFmtId="0" fontId="5" fillId="0" borderId="0" xfId="0" applyFont="1" applyAlignment="1">
      <alignment vertical="top" wrapText="1"/>
    </xf>
    <xf numFmtId="0" fontId="5" fillId="7" borderId="113" xfId="0" applyFont="1" applyFill="1" applyBorder="1" applyAlignment="1">
      <alignment vertical="top" wrapText="1"/>
    </xf>
    <xf numFmtId="0" fontId="5" fillId="4" borderId="2" xfId="0" applyFont="1" applyFill="1" applyBorder="1" applyAlignment="1">
      <alignment horizontal="center" vertical="top" wrapText="1"/>
    </xf>
    <xf numFmtId="0" fontId="5" fillId="2" borderId="113" xfId="0" applyFont="1" applyFill="1" applyBorder="1" applyAlignment="1">
      <alignment vertical="top" wrapText="1"/>
    </xf>
    <xf numFmtId="0" fontId="5" fillId="2" borderId="115" xfId="0" applyFont="1" applyFill="1" applyBorder="1" applyAlignment="1">
      <alignment vertical="top" wrapText="1"/>
    </xf>
    <xf numFmtId="0" fontId="5" fillId="9" borderId="2" xfId="0" applyFont="1" applyFill="1" applyBorder="1" applyAlignment="1">
      <alignment vertical="top" wrapText="1"/>
    </xf>
    <xf numFmtId="0" fontId="5" fillId="9" borderId="2" xfId="0" applyFont="1" applyFill="1" applyBorder="1" applyAlignment="1">
      <alignment horizontal="center" vertical="top" wrapText="1"/>
    </xf>
    <xf numFmtId="0" fontId="5" fillId="2" borderId="118" xfId="0" applyFont="1" applyFill="1" applyBorder="1"/>
    <xf numFmtId="0" fontId="0" fillId="7" borderId="113" xfId="0" applyFill="1" applyBorder="1" applyAlignment="1">
      <alignment horizontal="left" vertical="top" wrapText="1"/>
    </xf>
    <xf numFmtId="0" fontId="0" fillId="7" borderId="115" xfId="0" applyFill="1" applyBorder="1" applyAlignment="1">
      <alignment horizontal="left" vertical="top" wrapText="1"/>
    </xf>
    <xf numFmtId="0" fontId="0" fillId="0" borderId="124" xfId="0" applyBorder="1"/>
    <xf numFmtId="0" fontId="5" fillId="0" borderId="0" xfId="0" applyFont="1" applyAlignment="1">
      <alignment vertical="center"/>
    </xf>
    <xf numFmtId="0" fontId="0" fillId="7" borderId="13" xfId="0" applyFill="1" applyBorder="1" applyAlignment="1">
      <alignment vertical="top"/>
    </xf>
    <xf numFmtId="0" fontId="0" fillId="7" borderId="125" xfId="0" applyFill="1" applyBorder="1" applyAlignment="1">
      <alignment vertical="top"/>
    </xf>
    <xf numFmtId="0" fontId="0" fillId="7" borderId="13" xfId="0" applyFill="1" applyBorder="1" applyAlignment="1">
      <alignment vertical="top" wrapText="1"/>
    </xf>
    <xf numFmtId="0" fontId="0" fillId="7" borderId="125" xfId="0" applyFill="1" applyBorder="1" applyAlignment="1">
      <alignment vertical="top" wrapText="1"/>
    </xf>
    <xf numFmtId="0" fontId="0" fillId="7" borderId="119" xfId="0" applyFill="1" applyBorder="1" applyAlignment="1">
      <alignment vertical="top" wrapText="1"/>
    </xf>
    <xf numFmtId="0" fontId="0" fillId="7" borderId="4" xfId="0" applyFill="1" applyBorder="1" applyAlignment="1">
      <alignment vertical="top" wrapText="1"/>
    </xf>
    <xf numFmtId="0" fontId="0" fillId="0" borderId="127" xfId="0" applyBorder="1"/>
    <xf numFmtId="0" fontId="0" fillId="0" borderId="112" xfId="0" applyBorder="1"/>
    <xf numFmtId="0" fontId="0" fillId="0" borderId="127" xfId="0" applyBorder="1" applyAlignment="1">
      <alignment horizontal="center" vertical="center"/>
    </xf>
    <xf numFmtId="0" fontId="0" fillId="0" borderId="2" xfId="0" applyBorder="1" applyAlignment="1">
      <alignment horizontal="left" vertical="center"/>
    </xf>
    <xf numFmtId="0" fontId="0" fillId="0" borderId="3" xfId="0" applyBorder="1"/>
    <xf numFmtId="0" fontId="0" fillId="0" borderId="2" xfId="0" applyBorder="1" applyAlignment="1">
      <alignment wrapText="1"/>
    </xf>
    <xf numFmtId="0" fontId="0" fillId="0" borderId="40" xfId="0" applyBorder="1" applyAlignment="1">
      <alignment vertical="top"/>
    </xf>
    <xf numFmtId="0" fontId="52" fillId="0" borderId="0" xfId="0" applyFont="1"/>
    <xf numFmtId="0" fontId="41" fillId="41" borderId="3" xfId="0" applyFont="1" applyFill="1" applyBorder="1" applyAlignment="1">
      <alignment horizontal="center" wrapText="1"/>
    </xf>
    <xf numFmtId="0" fontId="47" fillId="41" borderId="3" xfId="0" applyFont="1" applyFill="1" applyBorder="1" applyAlignment="1">
      <alignment horizontal="center" wrapText="1"/>
    </xf>
    <xf numFmtId="0" fontId="41" fillId="0" borderId="0" xfId="0" applyFont="1" applyAlignment="1">
      <alignment horizontal="center" wrapText="1"/>
    </xf>
    <xf numFmtId="0" fontId="0" fillId="0" borderId="38" xfId="0" applyBorder="1"/>
    <xf numFmtId="0" fontId="0" fillId="0" borderId="172" xfId="0" applyBorder="1"/>
    <xf numFmtId="0" fontId="0" fillId="0" borderId="12" xfId="0" applyBorder="1"/>
    <xf numFmtId="0" fontId="0" fillId="0" borderId="173" xfId="0" applyBorder="1"/>
    <xf numFmtId="0" fontId="0" fillId="0" borderId="9" xfId="0" applyBorder="1"/>
    <xf numFmtId="0" fontId="0" fillId="0" borderId="174" xfId="0" applyBorder="1"/>
    <xf numFmtId="0" fontId="0" fillId="0" borderId="0" xfId="0" applyAlignment="1">
      <alignment vertical="center"/>
    </xf>
    <xf numFmtId="0" fontId="0" fillId="4" borderId="175" xfId="0" applyFill="1" applyBorder="1" applyAlignment="1">
      <alignment horizontal="center" vertical="center"/>
    </xf>
    <xf numFmtId="0" fontId="0" fillId="4" borderId="176" xfId="0" applyFill="1" applyBorder="1" applyAlignment="1">
      <alignment horizontal="center" vertical="center"/>
    </xf>
    <xf numFmtId="0" fontId="0" fillId="0" borderId="38" xfId="0" applyBorder="1" applyAlignment="1">
      <alignment vertical="center"/>
    </xf>
    <xf numFmtId="0" fontId="0" fillId="0" borderId="177" xfId="0" applyBorder="1" applyAlignment="1">
      <alignment vertical="center"/>
    </xf>
    <xf numFmtId="0" fontId="0" fillId="0" borderId="9" xfId="0" applyBorder="1" applyAlignment="1">
      <alignment vertical="center"/>
    </xf>
    <xf numFmtId="0" fontId="0" fillId="0" borderId="178" xfId="0" applyBorder="1" applyAlignment="1">
      <alignment vertical="center"/>
    </xf>
    <xf numFmtId="0" fontId="0" fillId="0" borderId="12" xfId="0" applyBorder="1" applyAlignment="1">
      <alignment vertical="center"/>
    </xf>
    <xf numFmtId="0" fontId="0" fillId="0" borderId="179" xfId="0" applyBorder="1" applyAlignment="1">
      <alignment vertical="center"/>
    </xf>
    <xf numFmtId="0" fontId="0" fillId="0" borderId="126" xfId="0" applyBorder="1"/>
    <xf numFmtId="0" fontId="41" fillId="7" borderId="113" xfId="0" applyFont="1" applyFill="1" applyBorder="1" applyAlignment="1">
      <alignment horizontal="center" vertical="center"/>
    </xf>
    <xf numFmtId="0" fontId="41" fillId="7" borderId="115" xfId="0" applyFont="1" applyFill="1" applyBorder="1" applyAlignment="1">
      <alignment horizontal="center" vertical="center"/>
    </xf>
    <xf numFmtId="0" fontId="41" fillId="7" borderId="118" xfId="0" applyFont="1" applyFill="1" applyBorder="1" applyAlignment="1">
      <alignment horizontal="center" vertical="center"/>
    </xf>
    <xf numFmtId="0" fontId="53" fillId="42" borderId="0" xfId="56" applyFill="1" applyAlignment="1" applyProtection="1">
      <alignment wrapText="1"/>
      <protection locked="0"/>
    </xf>
    <xf numFmtId="0" fontId="38" fillId="42" borderId="0" xfId="56" applyFont="1" applyFill="1" applyAlignment="1" applyProtection="1">
      <alignment vertical="top"/>
      <protection locked="0"/>
    </xf>
    <xf numFmtId="0" fontId="53" fillId="0" borderId="0" xfId="56">
      <alignment vertical="center"/>
    </xf>
    <xf numFmtId="0" fontId="54" fillId="42" borderId="0" xfId="56" applyFont="1" applyFill="1" applyAlignment="1" applyProtection="1">
      <alignment wrapText="1"/>
      <protection locked="0"/>
    </xf>
    <xf numFmtId="0" fontId="54" fillId="0" borderId="0" xfId="56" applyFont="1">
      <alignment vertical="center"/>
    </xf>
    <xf numFmtId="0" fontId="56" fillId="42" borderId="181" xfId="56" applyFont="1" applyFill="1" applyBorder="1" applyAlignment="1">
      <alignment horizontal="center" vertical="center"/>
    </xf>
    <xf numFmtId="0" fontId="56" fillId="42" borderId="182" xfId="56" applyFont="1" applyFill="1" applyBorder="1" applyAlignment="1">
      <alignment horizontal="center" vertical="center"/>
    </xf>
    <xf numFmtId="0" fontId="55" fillId="43" borderId="184" xfId="56" applyFont="1" applyFill="1" applyBorder="1" applyAlignment="1">
      <alignment horizontal="right" vertical="center"/>
    </xf>
    <xf numFmtId="0" fontId="55" fillId="43" borderId="184" xfId="56" applyFont="1" applyFill="1" applyBorder="1" applyAlignment="1">
      <alignment horizontal="left" vertical="top"/>
    </xf>
    <xf numFmtId="0" fontId="55" fillId="42" borderId="185" xfId="56" applyFont="1" applyFill="1" applyBorder="1" applyAlignment="1">
      <alignment horizontal="left" vertical="center"/>
    </xf>
    <xf numFmtId="0" fontId="55" fillId="43" borderId="186" xfId="56" applyFont="1" applyFill="1" applyBorder="1" applyAlignment="1">
      <alignment horizontal="right" vertical="center"/>
    </xf>
    <xf numFmtId="0" fontId="55" fillId="43" borderId="186" xfId="56" applyFont="1" applyFill="1" applyBorder="1" applyAlignment="1">
      <alignment horizontal="left" vertical="top"/>
    </xf>
    <xf numFmtId="0" fontId="55" fillId="42" borderId="187" xfId="56" applyFont="1" applyFill="1" applyBorder="1" applyAlignment="1">
      <alignment horizontal="left" vertical="center"/>
    </xf>
    <xf numFmtId="0" fontId="55" fillId="42" borderId="186" xfId="56" applyFont="1" applyFill="1" applyBorder="1" applyAlignment="1">
      <alignment horizontal="right" vertical="center"/>
    </xf>
    <xf numFmtId="0" fontId="55" fillId="42" borderId="186" xfId="56" applyFont="1" applyFill="1" applyBorder="1" applyAlignment="1">
      <alignment horizontal="center" vertical="center"/>
    </xf>
    <xf numFmtId="177" fontId="55" fillId="42" borderId="186" xfId="56" applyNumberFormat="1" applyFont="1" applyFill="1" applyBorder="1" applyAlignment="1">
      <alignment horizontal="right" vertical="center"/>
    </xf>
    <xf numFmtId="178" fontId="55" fillId="42" borderId="187" xfId="56" applyNumberFormat="1" applyFont="1" applyFill="1" applyBorder="1" applyAlignment="1">
      <alignment horizontal="left" vertical="center"/>
    </xf>
    <xf numFmtId="0" fontId="55" fillId="42" borderId="190" xfId="56" applyFont="1" applyFill="1" applyBorder="1" applyAlignment="1">
      <alignment horizontal="right" vertical="center"/>
    </xf>
    <xf numFmtId="0" fontId="55" fillId="42" borderId="190" xfId="56" applyFont="1" applyFill="1" applyBorder="1" applyAlignment="1">
      <alignment horizontal="center" vertical="center"/>
    </xf>
    <xf numFmtId="179" fontId="55" fillId="42" borderId="190" xfId="56" applyNumberFormat="1" applyFont="1" applyFill="1" applyBorder="1" applyAlignment="1">
      <alignment horizontal="right" vertical="center"/>
    </xf>
    <xf numFmtId="0" fontId="55" fillId="42" borderId="191" xfId="56" applyFont="1" applyFill="1" applyBorder="1" applyAlignment="1">
      <alignment horizontal="left" vertical="center"/>
    </xf>
    <xf numFmtId="180" fontId="55" fillId="42" borderId="186" xfId="56" applyNumberFormat="1" applyFont="1" applyFill="1" applyBorder="1" applyAlignment="1">
      <alignment horizontal="right" vertical="center"/>
    </xf>
    <xf numFmtId="0" fontId="1" fillId="0" borderId="0" xfId="57" applyAlignment="1">
      <alignment horizontal="center" vertical="center"/>
    </xf>
    <xf numFmtId="0" fontId="1" fillId="0" borderId="0" xfId="57">
      <alignment vertical="center"/>
    </xf>
    <xf numFmtId="0" fontId="38" fillId="0" borderId="0" xfId="57" applyFont="1" applyAlignment="1">
      <alignment horizontal="left" vertical="center"/>
    </xf>
    <xf numFmtId="0" fontId="60" fillId="0" borderId="0" xfId="57" applyFont="1" applyAlignment="1">
      <alignment horizontal="center" vertical="center"/>
    </xf>
    <xf numFmtId="0" fontId="60" fillId="0" borderId="0" xfId="57" applyFont="1">
      <alignment vertical="center"/>
    </xf>
    <xf numFmtId="0" fontId="1" fillId="0" borderId="0" xfId="57" applyAlignment="1">
      <alignment vertical="center" wrapText="1"/>
    </xf>
    <xf numFmtId="0" fontId="60" fillId="0" borderId="118" xfId="57" applyFont="1" applyBorder="1">
      <alignment vertical="center"/>
    </xf>
    <xf numFmtId="0" fontId="60" fillId="0" borderId="5" xfId="57" applyFont="1" applyBorder="1">
      <alignment vertical="center"/>
    </xf>
    <xf numFmtId="0" fontId="60" fillId="0" borderId="124" xfId="57" applyFont="1" applyBorder="1">
      <alignment vertical="center"/>
    </xf>
    <xf numFmtId="38" fontId="60" fillId="0" borderId="124" xfId="58" applyFont="1" applyBorder="1" applyAlignment="1">
      <alignment horizontal="center" vertical="center"/>
    </xf>
    <xf numFmtId="0" fontId="60" fillId="0" borderId="4" xfId="57" applyFont="1" applyBorder="1">
      <alignment vertical="center"/>
    </xf>
    <xf numFmtId="38" fontId="60" fillId="0" borderId="118" xfId="58" applyFont="1" applyBorder="1" applyAlignment="1">
      <alignment vertical="center"/>
    </xf>
    <xf numFmtId="38" fontId="60" fillId="0" borderId="118" xfId="58" applyFont="1" applyBorder="1" applyAlignment="1">
      <alignment horizontal="center" vertical="center"/>
    </xf>
    <xf numFmtId="0" fontId="60" fillId="0" borderId="118" xfId="57" applyFont="1" applyBorder="1" applyAlignment="1">
      <alignment horizontal="center" vertical="center"/>
    </xf>
    <xf numFmtId="184" fontId="60" fillId="0" borderId="124" xfId="57" applyNumberFormat="1" applyFont="1" applyBorder="1">
      <alignment vertical="center"/>
    </xf>
    <xf numFmtId="0" fontId="60" fillId="0" borderId="124" xfId="57" applyFont="1" applyBorder="1" applyAlignment="1">
      <alignment horizontal="center" vertical="center"/>
    </xf>
    <xf numFmtId="0" fontId="65" fillId="41" borderId="40" xfId="0" applyFont="1" applyFill="1" applyBorder="1" applyAlignment="1">
      <alignment horizontal="justify" vertical="center"/>
    </xf>
    <xf numFmtId="0" fontId="65" fillId="41" borderId="0" xfId="0" applyFont="1" applyFill="1" applyAlignment="1">
      <alignment horizontal="left" vertical="center"/>
    </xf>
    <xf numFmtId="0" fontId="65" fillId="41" borderId="0" xfId="0" applyFont="1" applyFill="1" applyAlignment="1">
      <alignment vertical="center"/>
    </xf>
    <xf numFmtId="0" fontId="41" fillId="41" borderId="3" xfId="0" applyFont="1" applyFill="1" applyBorder="1"/>
    <xf numFmtId="0" fontId="41" fillId="41" borderId="2" xfId="0" applyFont="1" applyFill="1" applyBorder="1"/>
    <xf numFmtId="0" fontId="0" fillId="0" borderId="0" xfId="0" applyFont="1"/>
    <xf numFmtId="179" fontId="55" fillId="45" borderId="190" xfId="56" applyNumberFormat="1" applyFont="1" applyFill="1" applyBorder="1" applyAlignment="1">
      <alignment horizontal="right" vertical="center"/>
    </xf>
    <xf numFmtId="0" fontId="55" fillId="0" borderId="186" xfId="56" applyFont="1" applyFill="1" applyBorder="1" applyAlignment="1">
      <alignment horizontal="right" vertical="center"/>
    </xf>
    <xf numFmtId="0" fontId="1" fillId="0" borderId="0" xfId="57" applyAlignment="1">
      <alignment horizontal="center" vertical="center"/>
    </xf>
    <xf numFmtId="0" fontId="55" fillId="0" borderId="184" xfId="56" applyFont="1" applyFill="1" applyBorder="1" applyAlignment="1">
      <alignment horizontal="right" vertical="center"/>
    </xf>
    <xf numFmtId="0" fontId="55" fillId="0" borderId="184" xfId="56" applyFont="1" applyFill="1" applyBorder="1" applyAlignment="1">
      <alignment horizontal="left" vertical="top"/>
    </xf>
    <xf numFmtId="0" fontId="55" fillId="0" borderId="186" xfId="56" applyFont="1" applyFill="1" applyBorder="1" applyAlignment="1">
      <alignment horizontal="left" vertical="top"/>
    </xf>
    <xf numFmtId="179" fontId="55" fillId="44" borderId="191" xfId="56" applyNumberFormat="1" applyFont="1" applyFill="1" applyBorder="1" applyAlignment="1">
      <alignment horizontal="right" vertical="center"/>
    </xf>
    <xf numFmtId="0" fontId="41" fillId="0" borderId="0" xfId="57" applyFont="1" applyAlignment="1">
      <alignment horizontal="left" vertical="center"/>
    </xf>
    <xf numFmtId="0" fontId="36" fillId="0" borderId="0" xfId="56" applyFont="1">
      <alignment vertical="center"/>
    </xf>
    <xf numFmtId="0" fontId="41" fillId="0" borderId="0" xfId="57" applyFont="1" applyAlignment="1">
      <alignment vertical="center" wrapText="1"/>
    </xf>
    <xf numFmtId="0" fontId="41" fillId="0" borderId="3" xfId="0" applyFont="1" applyFill="1" applyBorder="1"/>
    <xf numFmtId="0" fontId="41" fillId="44" borderId="3" xfId="0" applyFont="1" applyFill="1" applyBorder="1" applyAlignment="1">
      <alignment horizontal="left"/>
    </xf>
    <xf numFmtId="0" fontId="0" fillId="0" borderId="2" xfId="0" applyBorder="1" applyAlignment="1">
      <alignment horizontal="center" vertical="center"/>
    </xf>
    <xf numFmtId="0" fontId="0" fillId="0" borderId="110" xfId="0" applyBorder="1" applyAlignment="1">
      <alignment horizontal="center" vertical="center"/>
    </xf>
    <xf numFmtId="0" fontId="0" fillId="0" borderId="131" xfId="0" applyBorder="1" applyAlignment="1">
      <alignment horizontal="center" vertical="center"/>
    </xf>
    <xf numFmtId="0" fontId="0" fillId="0" borderId="112"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10" xfId="0" applyBorder="1" applyAlignment="1">
      <alignment vertical="center"/>
    </xf>
    <xf numFmtId="0" fontId="0" fillId="0" borderId="131" xfId="0" applyBorder="1" applyAlignment="1">
      <alignment vertical="center"/>
    </xf>
    <xf numFmtId="0" fontId="0" fillId="0" borderId="110" xfId="0" applyBorder="1" applyAlignment="1">
      <alignment horizontal="left" vertical="center"/>
    </xf>
    <xf numFmtId="0" fontId="0" fillId="0" borderId="131" xfId="0" applyBorder="1" applyAlignment="1">
      <alignment horizontal="left"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0" borderId="139" xfId="0" applyBorder="1" applyAlignment="1">
      <alignment horizontal="center" vertical="center" textRotation="255"/>
    </xf>
    <xf numFmtId="0" fontId="0" fillId="0" borderId="12" xfId="0" applyBorder="1" applyAlignment="1">
      <alignment horizontal="center" vertical="center" textRotation="255"/>
    </xf>
    <xf numFmtId="0" fontId="0" fillId="0" borderId="140" xfId="0" applyBorder="1" applyAlignment="1">
      <alignment horizontal="center" vertical="center" textRotation="255"/>
    </xf>
    <xf numFmtId="0" fontId="0" fillId="4" borderId="111" xfId="0" applyFill="1" applyBorder="1" applyAlignment="1">
      <alignment horizontal="center" vertical="center"/>
    </xf>
    <xf numFmtId="0" fontId="0" fillId="4" borderId="129" xfId="0" applyFill="1" applyBorder="1" applyAlignment="1">
      <alignment horizontal="center" vertical="center"/>
    </xf>
    <xf numFmtId="0" fontId="0" fillId="4" borderId="130" xfId="0" applyFill="1" applyBorder="1" applyAlignment="1">
      <alignment horizontal="center" vertical="center"/>
    </xf>
    <xf numFmtId="0" fontId="0" fillId="0" borderId="127" xfId="0" applyBorder="1" applyAlignment="1">
      <alignment horizontal="left" vertical="center"/>
    </xf>
    <xf numFmtId="0" fontId="0" fillId="0" borderId="3" xfId="0" applyBorder="1" applyAlignment="1">
      <alignment horizontal="left" vertical="center"/>
    </xf>
    <xf numFmtId="0" fontId="0" fillId="0" borderId="164" xfId="0" applyBorder="1" applyAlignment="1">
      <alignment horizontal="center" vertical="center"/>
    </xf>
    <xf numFmtId="0" fontId="0" fillId="0" borderId="165" xfId="0" applyBorder="1" applyAlignment="1">
      <alignment horizontal="center" vertical="center"/>
    </xf>
    <xf numFmtId="0" fontId="0" fillId="0" borderId="166" xfId="0" applyBorder="1" applyAlignment="1">
      <alignment horizontal="center" vertical="center"/>
    </xf>
    <xf numFmtId="0" fontId="0" fillId="0" borderId="162" xfId="0" applyBorder="1" applyAlignment="1">
      <alignment horizontal="left" vertical="center"/>
    </xf>
    <xf numFmtId="0" fontId="0" fillId="0" borderId="163" xfId="0" applyBorder="1" applyAlignment="1">
      <alignment horizontal="left" vertical="center"/>
    </xf>
    <xf numFmtId="0" fontId="0" fillId="0" borderId="139" xfId="0" applyBorder="1" applyAlignment="1">
      <alignment horizontal="left" vertical="center"/>
    </xf>
    <xf numFmtId="0" fontId="0" fillId="0" borderId="5" xfId="0" applyBorder="1" applyAlignment="1">
      <alignment horizontal="left" vertical="center"/>
    </xf>
    <xf numFmtId="0" fontId="0" fillId="0" borderId="114" xfId="0" applyBorder="1" applyAlignment="1">
      <alignment horizontal="center" vertical="center"/>
    </xf>
    <xf numFmtId="0" fontId="0" fillId="0" borderId="1" xfId="0" applyBorder="1" applyAlignment="1">
      <alignment horizontal="center" vertical="center"/>
    </xf>
    <xf numFmtId="0" fontId="0" fillId="0" borderId="161" xfId="0" applyBorder="1" applyAlignment="1">
      <alignment horizontal="center" vertical="center"/>
    </xf>
    <xf numFmtId="0" fontId="28" fillId="3" borderId="16" xfId="0" applyFont="1" applyFill="1" applyBorder="1" applyAlignment="1">
      <alignment horizontal="center" vertical="center"/>
    </xf>
    <xf numFmtId="0" fontId="28" fillId="3" borderId="99" xfId="0" applyFont="1" applyFill="1" applyBorder="1" applyAlignment="1">
      <alignment horizontal="center" vertical="center"/>
    </xf>
    <xf numFmtId="0" fontId="28" fillId="41" borderId="40" xfId="0" applyFont="1" applyFill="1" applyBorder="1" applyAlignment="1">
      <alignment horizontal="justify" vertical="center"/>
    </xf>
    <xf numFmtId="0" fontId="7" fillId="3" borderId="16" xfId="0" applyFont="1" applyFill="1" applyBorder="1" applyAlignment="1">
      <alignment horizontal="center" vertical="center"/>
    </xf>
    <xf numFmtId="0" fontId="7" fillId="3" borderId="99" xfId="0" applyFont="1" applyFill="1" applyBorder="1" applyAlignment="1">
      <alignment horizontal="center" vertical="center"/>
    </xf>
    <xf numFmtId="0" fontId="7" fillId="41" borderId="40" xfId="0" applyFont="1" applyFill="1" applyBorder="1" applyAlignment="1">
      <alignment horizontal="justify" vertical="center"/>
    </xf>
    <xf numFmtId="0" fontId="7" fillId="41" borderId="135" xfId="0" applyFont="1" applyFill="1" applyBorder="1" applyAlignment="1">
      <alignment horizontal="justify" vertical="center"/>
    </xf>
    <xf numFmtId="0" fontId="7" fillId="41" borderId="105" xfId="0" applyFont="1" applyFill="1" applyBorder="1" applyAlignment="1">
      <alignment horizontal="justify" vertical="center"/>
    </xf>
    <xf numFmtId="0" fontId="7" fillId="41" borderId="159" xfId="0" applyFont="1" applyFill="1" applyBorder="1" applyAlignment="1">
      <alignment horizontal="justify" vertical="center"/>
    </xf>
    <xf numFmtId="0" fontId="7" fillId="41" borderId="136" xfId="0" applyFont="1" applyFill="1" applyBorder="1" applyAlignment="1">
      <alignment horizontal="justify" vertical="center"/>
    </xf>
    <xf numFmtId="0" fontId="7" fillId="41" borderId="137" xfId="0" applyFont="1" applyFill="1" applyBorder="1" applyAlignment="1">
      <alignment horizontal="justify" vertical="center"/>
    </xf>
    <xf numFmtId="0" fontId="7" fillId="41" borderId="108" xfId="0" applyFont="1" applyFill="1" applyBorder="1" applyAlignment="1">
      <alignment horizontal="justify" vertical="center"/>
    </xf>
    <xf numFmtId="0" fontId="7" fillId="41" borderId="31" xfId="0" applyFont="1" applyFill="1" applyBorder="1" applyAlignment="1">
      <alignment horizontal="justify" vertical="center"/>
    </xf>
    <xf numFmtId="0" fontId="7" fillId="41" borderId="138" xfId="0" applyFont="1" applyFill="1" applyBorder="1" applyAlignment="1">
      <alignment horizontal="justify" vertical="center"/>
    </xf>
    <xf numFmtId="0" fontId="49" fillId="41" borderId="38" xfId="0" applyFont="1" applyFill="1" applyBorder="1" applyAlignment="1">
      <alignment horizontal="justify" vertical="center"/>
    </xf>
    <xf numFmtId="0" fontId="49" fillId="41" borderId="40" xfId="0" applyFont="1" applyFill="1" applyBorder="1" applyAlignment="1">
      <alignment horizontal="justify" vertical="center"/>
    </xf>
    <xf numFmtId="0" fontId="49" fillId="41" borderId="41" xfId="0" applyFont="1" applyFill="1" applyBorder="1" applyAlignment="1">
      <alignment horizontal="justify" vertical="center"/>
    </xf>
    <xf numFmtId="0" fontId="7" fillId="41" borderId="28" xfId="0" applyFont="1" applyFill="1" applyBorder="1" applyAlignment="1">
      <alignment horizontal="justify" vertical="center"/>
    </xf>
    <xf numFmtId="0" fontId="7" fillId="41" borderId="26" xfId="0" applyFont="1" applyFill="1" applyBorder="1" applyAlignment="1">
      <alignment horizontal="justify" vertical="center"/>
    </xf>
    <xf numFmtId="0" fontId="7" fillId="41" borderId="134" xfId="0" applyFont="1" applyFill="1" applyBorder="1" applyAlignment="1">
      <alignment horizontal="justify" vertical="center"/>
    </xf>
    <xf numFmtId="0" fontId="7" fillId="41" borderId="25" xfId="0" applyFont="1" applyFill="1" applyBorder="1" applyAlignment="1">
      <alignment horizontal="justify" vertical="center"/>
    </xf>
    <xf numFmtId="0" fontId="7" fillId="41" borderId="27" xfId="0" applyFont="1" applyFill="1" applyBorder="1" applyAlignment="1">
      <alignment horizontal="justify" vertical="center"/>
    </xf>
    <xf numFmtId="0" fontId="28" fillId="41" borderId="0" xfId="0" applyFont="1" applyFill="1" applyAlignment="1">
      <alignment horizontal="justify" vertical="center"/>
    </xf>
    <xf numFmtId="0" fontId="36" fillId="7" borderId="1" xfId="0" applyFont="1" applyFill="1" applyBorder="1" applyAlignment="1">
      <alignment horizontal="center" vertical="center"/>
    </xf>
    <xf numFmtId="0" fontId="36" fillId="7" borderId="125" xfId="0" applyFont="1" applyFill="1" applyBorder="1" applyAlignment="1">
      <alignment horizontal="center" vertical="center"/>
    </xf>
    <xf numFmtId="0" fontId="36" fillId="7" borderId="119" xfId="0" applyFont="1" applyFill="1" applyBorder="1" applyAlignment="1">
      <alignment horizontal="center" vertical="center"/>
    </xf>
    <xf numFmtId="0" fontId="36" fillId="7" borderId="114" xfId="0" applyFont="1" applyFill="1" applyBorder="1" applyAlignment="1">
      <alignment horizontal="center" vertical="center"/>
    </xf>
    <xf numFmtId="0" fontId="36" fillId="7" borderId="113" xfId="0" applyFont="1" applyFill="1" applyBorder="1" applyAlignment="1">
      <alignment horizontal="center" vertical="center"/>
    </xf>
    <xf numFmtId="0" fontId="36" fillId="7" borderId="115" xfId="0" applyFont="1" applyFill="1" applyBorder="1" applyAlignment="1">
      <alignment horizontal="center" vertical="center"/>
    </xf>
    <xf numFmtId="0" fontId="36" fillId="7" borderId="118" xfId="0" applyFont="1" applyFill="1" applyBorder="1" applyAlignment="1">
      <alignment horizontal="center" vertical="center"/>
    </xf>
    <xf numFmtId="0" fontId="41" fillId="7" borderId="1" xfId="0" applyFont="1" applyFill="1" applyBorder="1" applyAlignment="1">
      <alignment horizontal="center" vertical="center"/>
    </xf>
    <xf numFmtId="0" fontId="41" fillId="7" borderId="125" xfId="0" applyFont="1" applyFill="1" applyBorder="1" applyAlignment="1">
      <alignment horizontal="center" vertical="center"/>
    </xf>
    <xf numFmtId="0" fontId="41" fillId="7" borderId="119" xfId="0" applyFont="1" applyFill="1" applyBorder="1" applyAlignment="1">
      <alignment horizontal="center" vertical="center"/>
    </xf>
    <xf numFmtId="0" fontId="41" fillId="7" borderId="114" xfId="0" applyFont="1" applyFill="1" applyBorder="1" applyAlignment="1">
      <alignment horizontal="center" vertical="center"/>
    </xf>
    <xf numFmtId="0" fontId="41" fillId="7" borderId="113" xfId="0" applyFont="1" applyFill="1" applyBorder="1" applyAlignment="1">
      <alignment horizontal="center" vertical="center"/>
    </xf>
    <xf numFmtId="0" fontId="41" fillId="7" borderId="115" xfId="0" applyFont="1" applyFill="1" applyBorder="1" applyAlignment="1">
      <alignment horizontal="center" vertical="center"/>
    </xf>
    <xf numFmtId="0" fontId="41" fillId="7" borderId="1" xfId="0" applyFont="1" applyFill="1" applyBorder="1" applyAlignment="1">
      <alignment horizontal="center" vertical="center" wrapText="1"/>
    </xf>
    <xf numFmtId="0" fontId="41" fillId="7" borderId="118"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41" fillId="7" borderId="118" xfId="0" applyFont="1" applyFill="1" applyBorder="1" applyAlignment="1">
      <alignment horizontal="center" vertical="center"/>
    </xf>
    <xf numFmtId="0" fontId="41" fillId="7" borderId="5" xfId="0" applyFont="1" applyFill="1" applyBorder="1" applyAlignment="1">
      <alignment horizontal="center" vertical="center"/>
    </xf>
    <xf numFmtId="0" fontId="41" fillId="7" borderId="110" xfId="0" applyFont="1" applyFill="1" applyBorder="1" applyAlignment="1">
      <alignment horizontal="center" vertical="center" wrapText="1"/>
    </xf>
    <xf numFmtId="0" fontId="41" fillId="7" borderId="120"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57" fillId="42" borderId="183" xfId="56" applyFont="1" applyFill="1" applyBorder="1" applyAlignment="1">
      <alignment horizontal="left" vertical="top"/>
    </xf>
    <xf numFmtId="0" fontId="55" fillId="42" borderId="192" xfId="56" applyFont="1" applyFill="1" applyBorder="1" applyAlignment="1">
      <alignment horizontal="left" vertical="top" wrapText="1"/>
    </xf>
    <xf numFmtId="0" fontId="55" fillId="42" borderId="189" xfId="56" applyFont="1" applyFill="1" applyBorder="1" applyAlignment="1">
      <alignment horizontal="center" vertical="center"/>
    </xf>
    <xf numFmtId="0" fontId="56" fillId="42" borderId="180" xfId="56" applyFont="1" applyFill="1" applyBorder="1" applyAlignment="1">
      <alignment horizontal="center" vertical="center"/>
    </xf>
    <xf numFmtId="0" fontId="55" fillId="42" borderId="183" xfId="56" applyFont="1" applyFill="1" applyBorder="1" applyAlignment="1">
      <alignment horizontal="left" vertical="top" wrapText="1"/>
    </xf>
    <xf numFmtId="0" fontId="57" fillId="42" borderId="188" xfId="56" applyFont="1" applyFill="1" applyBorder="1" applyAlignment="1">
      <alignment horizontal="left" vertical="top"/>
    </xf>
    <xf numFmtId="0" fontId="57" fillId="42" borderId="189" xfId="56" applyFont="1" applyFill="1" applyBorder="1" applyAlignment="1">
      <alignment horizontal="left" vertical="top"/>
    </xf>
    <xf numFmtId="0" fontId="55" fillId="42" borderId="189" xfId="56" applyFont="1" applyFill="1" applyBorder="1" applyAlignment="1">
      <alignment horizontal="left" vertical="top" wrapText="1"/>
    </xf>
    <xf numFmtId="0" fontId="59" fillId="42" borderId="0" xfId="56" applyFont="1" applyFill="1" applyAlignment="1">
      <alignment horizontal="center" vertical="center"/>
    </xf>
    <xf numFmtId="186" fontId="60" fillId="44" borderId="119" xfId="57" applyNumberFormat="1" applyFont="1" applyFill="1" applyBorder="1" applyAlignment="1">
      <alignment horizontal="center" vertical="center"/>
    </xf>
    <xf numFmtId="186" fontId="60" fillId="44" borderId="4" xfId="57" applyNumberFormat="1" applyFont="1" applyFill="1" applyBorder="1" applyAlignment="1">
      <alignment horizontal="center" vertical="center"/>
    </xf>
    <xf numFmtId="0" fontId="61" fillId="0" borderId="0" xfId="57" applyFont="1" applyAlignment="1">
      <alignment horizontal="center" vertical="center"/>
    </xf>
    <xf numFmtId="181" fontId="60" fillId="0" borderId="1" xfId="57" applyNumberFormat="1" applyFont="1" applyBorder="1" applyAlignment="1">
      <alignment horizontal="center" vertical="center"/>
    </xf>
    <xf numFmtId="181" fontId="60" fillId="0" borderId="118" xfId="57" applyNumberFormat="1" applyFont="1" applyBorder="1" applyAlignment="1">
      <alignment horizontal="center" vertical="center"/>
    </xf>
    <xf numFmtId="181" fontId="60" fillId="0" borderId="119" xfId="57" applyNumberFormat="1" applyFont="1" applyBorder="1" applyAlignment="1">
      <alignment horizontal="center" vertical="center"/>
    </xf>
    <xf numFmtId="181" fontId="60" fillId="0" borderId="124" xfId="57" applyNumberFormat="1" applyFont="1" applyBorder="1" applyAlignment="1">
      <alignment horizontal="center" vertical="center"/>
    </xf>
    <xf numFmtId="182" fontId="60" fillId="0" borderId="124" xfId="58" applyNumberFormat="1" applyFont="1" applyBorder="1" applyAlignment="1">
      <alignment horizontal="center" vertical="center"/>
    </xf>
    <xf numFmtId="183" fontId="60" fillId="0" borderId="124" xfId="58" applyNumberFormat="1" applyFont="1" applyBorder="1" applyAlignment="1">
      <alignment horizontal="center" vertical="center"/>
    </xf>
    <xf numFmtId="0" fontId="60" fillId="0" borderId="1" xfId="57" applyFont="1" applyBorder="1" applyAlignment="1">
      <alignment horizontal="center" vertical="center"/>
    </xf>
    <xf numFmtId="0" fontId="60" fillId="0" borderId="118" xfId="57" applyFont="1" applyBorder="1" applyAlignment="1">
      <alignment horizontal="center" vertical="center"/>
    </xf>
    <xf numFmtId="181" fontId="60" fillId="0" borderId="119" xfId="57" applyNumberFormat="1" applyFont="1" applyFill="1" applyBorder="1" applyAlignment="1">
      <alignment horizontal="center" vertical="center"/>
    </xf>
    <xf numFmtId="181" fontId="60" fillId="0" borderId="124" xfId="57" applyNumberFormat="1" applyFont="1" applyFill="1" applyBorder="1" applyAlignment="1">
      <alignment horizontal="center" vertical="center"/>
    </xf>
    <xf numFmtId="184" fontId="60" fillId="0" borderId="124" xfId="57" applyNumberFormat="1" applyFont="1" applyBorder="1" applyAlignment="1">
      <alignment horizontal="center" vertical="center"/>
    </xf>
    <xf numFmtId="38" fontId="60" fillId="0" borderId="124" xfId="58" applyFont="1" applyBorder="1" applyAlignment="1">
      <alignment horizontal="center" vertical="center"/>
    </xf>
    <xf numFmtId="0" fontId="60" fillId="0" borderId="124" xfId="57" applyFont="1" applyBorder="1" applyAlignment="1">
      <alignment horizontal="center" vertical="center"/>
    </xf>
    <xf numFmtId="0" fontId="60" fillId="0" borderId="0" xfId="57" applyFont="1" applyAlignment="1">
      <alignment horizontal="center" vertical="center"/>
    </xf>
    <xf numFmtId="0" fontId="60" fillId="0" borderId="5" xfId="57" applyFont="1" applyBorder="1" applyAlignment="1">
      <alignment horizontal="center" vertical="center"/>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4" xfId="0" applyBorder="1" applyAlignment="1">
      <alignment horizontal="center" vertical="center"/>
    </xf>
    <xf numFmtId="0" fontId="60" fillId="0" borderId="125" xfId="57" applyFont="1" applyBorder="1" applyAlignment="1">
      <alignment horizontal="center" vertical="center"/>
    </xf>
    <xf numFmtId="0" fontId="60" fillId="0" borderId="0" xfId="57" applyFont="1" applyBorder="1" applyAlignment="1">
      <alignment horizontal="center" vertical="center"/>
    </xf>
    <xf numFmtId="0" fontId="60" fillId="0" borderId="13" xfId="57" applyFont="1" applyBorder="1" applyAlignment="1">
      <alignment horizontal="center" vertical="center"/>
    </xf>
    <xf numFmtId="0" fontId="60" fillId="0" borderId="119" xfId="57" applyFont="1" applyBorder="1" applyAlignment="1">
      <alignment horizontal="center" vertical="center"/>
    </xf>
    <xf numFmtId="0" fontId="60" fillId="0" borderId="4" xfId="57" applyFont="1" applyBorder="1" applyAlignment="1">
      <alignment horizontal="center" vertical="center"/>
    </xf>
    <xf numFmtId="0" fontId="63" fillId="45" borderId="1" xfId="57" applyFont="1" applyFill="1" applyBorder="1" applyAlignment="1">
      <alignment horizontal="center" vertical="center"/>
    </xf>
    <xf numFmtId="0" fontId="63" fillId="45" borderId="118" xfId="57" applyFont="1" applyFill="1" applyBorder="1" applyAlignment="1">
      <alignment horizontal="center" vertical="center"/>
    </xf>
    <xf numFmtId="0" fontId="63" fillId="45" borderId="5" xfId="57" applyFont="1" applyFill="1" applyBorder="1" applyAlignment="1">
      <alignment horizontal="center" vertical="center"/>
    </xf>
    <xf numFmtId="0" fontId="63" fillId="45" borderId="119" xfId="57" applyFont="1" applyFill="1" applyBorder="1" applyAlignment="1">
      <alignment horizontal="center" vertical="center"/>
    </xf>
    <xf numFmtId="0" fontId="63" fillId="45" borderId="124" xfId="57" applyFont="1" applyFill="1" applyBorder="1" applyAlignment="1">
      <alignment horizontal="center" vertical="center"/>
    </xf>
    <xf numFmtId="0" fontId="63" fillId="45" borderId="4" xfId="57" applyFont="1" applyFill="1" applyBorder="1" applyAlignment="1">
      <alignment horizontal="center" vertical="center"/>
    </xf>
    <xf numFmtId="181" fontId="60" fillId="0" borderId="119" xfId="58" applyNumberFormat="1" applyFont="1" applyBorder="1" applyAlignment="1">
      <alignment horizontal="center" vertical="center"/>
    </xf>
    <xf numFmtId="181" fontId="60" fillId="0" borderId="124" xfId="58" applyNumberFormat="1" applyFont="1" applyBorder="1" applyAlignment="1">
      <alignment horizontal="center" vertical="center"/>
    </xf>
    <xf numFmtId="0" fontId="60" fillId="0" borderId="124" xfId="58" applyNumberFormat="1" applyFont="1" applyBorder="1" applyAlignment="1">
      <alignment horizontal="center" vertical="center"/>
    </xf>
    <xf numFmtId="0" fontId="60" fillId="0" borderId="1" xfId="57" applyFont="1" applyBorder="1" applyAlignment="1">
      <alignment horizontal="center" vertical="center" shrinkToFit="1"/>
    </xf>
    <xf numFmtId="0" fontId="60" fillId="0" borderId="5" xfId="57" applyFont="1" applyBorder="1" applyAlignment="1">
      <alignment horizontal="center" vertical="center" shrinkToFit="1"/>
    </xf>
    <xf numFmtId="0" fontId="60" fillId="0" borderId="119" xfId="57" applyFont="1" applyBorder="1" applyAlignment="1">
      <alignment horizontal="center" vertical="center" shrinkToFit="1"/>
    </xf>
    <xf numFmtId="0" fontId="60" fillId="0" borderId="4" xfId="57" applyFont="1" applyBorder="1" applyAlignment="1">
      <alignment horizontal="center" vertical="center" shrinkToFit="1"/>
    </xf>
    <xf numFmtId="0" fontId="60" fillId="0" borderId="110" xfId="57" applyFont="1" applyBorder="1" applyAlignment="1">
      <alignment horizontal="center" vertical="center"/>
    </xf>
    <xf numFmtId="0" fontId="60" fillId="0" borderId="3" xfId="57" applyFont="1" applyBorder="1" applyAlignment="1">
      <alignment horizontal="center" vertical="center"/>
    </xf>
    <xf numFmtId="0" fontId="60" fillId="0" borderId="2" xfId="57" applyFont="1" applyBorder="1" applyAlignment="1">
      <alignment horizontal="center" vertical="center"/>
    </xf>
    <xf numFmtId="0" fontId="60" fillId="0" borderId="115" xfId="57" applyFont="1" applyBorder="1" applyAlignment="1">
      <alignment horizontal="center" vertical="center"/>
    </xf>
    <xf numFmtId="38" fontId="64" fillId="0" borderId="124" xfId="57" applyNumberFormat="1" applyFont="1" applyBorder="1" applyAlignment="1">
      <alignment horizontal="center" vertical="center"/>
    </xf>
    <xf numFmtId="0" fontId="64" fillId="0" borderId="124" xfId="57" applyFont="1" applyBorder="1" applyAlignment="1">
      <alignment horizontal="center" vertical="center"/>
    </xf>
    <xf numFmtId="0" fontId="41" fillId="0" borderId="0" xfId="57" applyFont="1" applyAlignment="1">
      <alignment vertical="center" wrapText="1"/>
    </xf>
    <xf numFmtId="0" fontId="60" fillId="45" borderId="1" xfId="57" applyFont="1" applyFill="1" applyBorder="1" applyAlignment="1">
      <alignment horizontal="center" vertical="center"/>
    </xf>
    <xf numFmtId="0" fontId="60" fillId="45" borderId="118" xfId="57" applyFont="1" applyFill="1" applyBorder="1" applyAlignment="1">
      <alignment horizontal="center" vertical="center"/>
    </xf>
    <xf numFmtId="0" fontId="60" fillId="45" borderId="5" xfId="57" applyFont="1" applyFill="1" applyBorder="1" applyAlignment="1">
      <alignment horizontal="center" vertical="center"/>
    </xf>
    <xf numFmtId="0" fontId="60" fillId="45" borderId="119" xfId="57" applyFont="1" applyFill="1" applyBorder="1" applyAlignment="1">
      <alignment horizontal="center" vertical="center"/>
    </xf>
    <xf numFmtId="0" fontId="60" fillId="45" borderId="124" xfId="57" applyFont="1" applyFill="1" applyBorder="1" applyAlignment="1">
      <alignment horizontal="center" vertical="center"/>
    </xf>
    <xf numFmtId="0" fontId="60" fillId="45" borderId="4" xfId="57" applyFont="1" applyFill="1" applyBorder="1" applyAlignment="1">
      <alignment horizontal="center" vertical="center"/>
    </xf>
    <xf numFmtId="185" fontId="60" fillId="0" borderId="0" xfId="59" applyNumberFormat="1" applyFont="1" applyFill="1" applyBorder="1" applyAlignment="1">
      <alignment horizontal="center" vertical="center"/>
    </xf>
    <xf numFmtId="0" fontId="60" fillId="45" borderId="125" xfId="58" applyNumberFormat="1" applyFont="1" applyFill="1" applyBorder="1" applyAlignment="1">
      <alignment horizontal="center" vertical="center"/>
    </xf>
    <xf numFmtId="0" fontId="60" fillId="45" borderId="0" xfId="58" applyNumberFormat="1" applyFont="1" applyFill="1" applyBorder="1" applyAlignment="1">
      <alignment horizontal="center" vertical="center"/>
    </xf>
    <xf numFmtId="0" fontId="60" fillId="45" borderId="13" xfId="58" applyNumberFormat="1" applyFont="1" applyFill="1" applyBorder="1" applyAlignment="1">
      <alignment horizontal="center" vertical="center"/>
    </xf>
    <xf numFmtId="0" fontId="60" fillId="45" borderId="119" xfId="58" applyNumberFormat="1" applyFont="1" applyFill="1" applyBorder="1" applyAlignment="1">
      <alignment horizontal="center" vertical="center"/>
    </xf>
    <xf numFmtId="0" fontId="60" fillId="45" borderId="124" xfId="58" applyNumberFormat="1" applyFont="1" applyFill="1" applyBorder="1" applyAlignment="1">
      <alignment horizontal="center" vertical="center"/>
    </xf>
    <xf numFmtId="0" fontId="60" fillId="45" borderId="4" xfId="58" applyNumberFormat="1" applyFont="1" applyFill="1" applyBorder="1" applyAlignment="1">
      <alignment horizontal="center" vertical="center"/>
    </xf>
    <xf numFmtId="0" fontId="64" fillId="0" borderId="1" xfId="57" applyFont="1" applyBorder="1" applyAlignment="1">
      <alignment horizontal="center" vertical="center"/>
    </xf>
    <xf numFmtId="0" fontId="64" fillId="0" borderId="118" xfId="57" applyFont="1" applyBorder="1" applyAlignment="1">
      <alignment horizontal="center" vertical="center"/>
    </xf>
    <xf numFmtId="0" fontId="64" fillId="0" borderId="5" xfId="57" applyFont="1" applyBorder="1" applyAlignment="1">
      <alignment horizontal="center" vertical="center"/>
    </xf>
    <xf numFmtId="0" fontId="64" fillId="0" borderId="119" xfId="57" applyFont="1" applyBorder="1" applyAlignment="1">
      <alignment horizontal="center" vertical="center"/>
    </xf>
    <xf numFmtId="0" fontId="64" fillId="0" borderId="4" xfId="57" applyFont="1" applyBorder="1" applyAlignment="1">
      <alignment horizontal="center" vertical="center"/>
    </xf>
    <xf numFmtId="0" fontId="28" fillId="0" borderId="0" xfId="0" applyFont="1" applyAlignment="1">
      <alignment horizontal="justify"/>
    </xf>
    <xf numFmtId="0" fontId="28" fillId="2" borderId="114" xfId="0" applyFont="1" applyFill="1" applyBorder="1" applyAlignment="1">
      <alignment horizontal="center" vertical="center" wrapText="1"/>
    </xf>
    <xf numFmtId="0" fontId="28" fillId="2" borderId="115" xfId="0" applyFont="1" applyFill="1" applyBorder="1" applyAlignment="1">
      <alignment horizontal="center" vertical="center" wrapText="1"/>
    </xf>
    <xf numFmtId="0" fontId="5" fillId="6" borderId="119" xfId="0" applyFont="1" applyFill="1" applyBorder="1" applyAlignment="1">
      <alignment vertical="top" wrapText="1"/>
    </xf>
    <xf numFmtId="0" fontId="5" fillId="6" borderId="124" xfId="0" applyFont="1" applyFill="1" applyBorder="1" applyAlignment="1">
      <alignment vertical="top" wrapText="1"/>
    </xf>
    <xf numFmtId="0" fontId="5" fillId="6" borderId="4" xfId="0" applyFont="1" applyFill="1" applyBorder="1" applyAlignment="1">
      <alignment vertical="top" wrapText="1"/>
    </xf>
    <xf numFmtId="0" fontId="7" fillId="41" borderId="118" xfId="0" applyFont="1" applyFill="1" applyBorder="1" applyAlignment="1">
      <alignment horizontal="justify"/>
    </xf>
    <xf numFmtId="0" fontId="7" fillId="41" borderId="0" xfId="0" applyFont="1" applyFill="1" applyAlignment="1">
      <alignment horizontal="justify"/>
    </xf>
    <xf numFmtId="0" fontId="5" fillId="2" borderId="1" xfId="0" applyFont="1" applyFill="1" applyBorder="1" applyAlignment="1">
      <alignment horizontal="left" vertical="top" wrapText="1"/>
    </xf>
    <xf numFmtId="0" fontId="5" fillId="2" borderId="118"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125" xfId="0" applyFont="1" applyFill="1" applyBorder="1" applyAlignment="1">
      <alignment horizontal="left" vertical="top" wrapText="1"/>
    </xf>
    <xf numFmtId="0" fontId="5" fillId="2" borderId="0" xfId="0" applyFont="1" applyFill="1" applyAlignment="1">
      <alignment horizontal="left" vertical="top" wrapText="1"/>
    </xf>
    <xf numFmtId="0" fontId="5" fillId="2" borderId="13" xfId="0" applyFont="1" applyFill="1" applyBorder="1" applyAlignment="1">
      <alignment horizontal="left" vertical="top" wrapText="1"/>
    </xf>
    <xf numFmtId="0" fontId="5" fillId="2" borderId="119" xfId="0" applyFont="1" applyFill="1" applyBorder="1" applyAlignment="1">
      <alignment horizontal="left" vertical="top" wrapText="1"/>
    </xf>
    <xf numFmtId="0" fontId="5" fillId="2" borderId="124"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114" xfId="0" applyFont="1" applyFill="1" applyBorder="1" applyAlignment="1">
      <alignment horizontal="left" vertical="top" wrapText="1"/>
    </xf>
    <xf numFmtId="0" fontId="5" fillId="4" borderId="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25"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119"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5" fillId="2" borderId="110" xfId="0" applyFont="1" applyFill="1" applyBorder="1" applyAlignment="1">
      <alignment horizontal="center" vertical="top" wrapText="1"/>
    </xf>
    <xf numFmtId="0" fontId="5" fillId="2" borderId="120" xfId="0" applyFont="1" applyFill="1" applyBorder="1" applyAlignment="1">
      <alignment horizontal="center" vertical="top" wrapText="1"/>
    </xf>
    <xf numFmtId="0" fontId="5" fillId="2" borderId="3" xfId="0" applyFont="1" applyFill="1" applyBorder="1" applyAlignment="1">
      <alignment horizontal="center" vertical="top" wrapText="1"/>
    </xf>
    <xf numFmtId="0" fontId="7" fillId="0" borderId="0" xfId="0" applyFont="1" applyAlignment="1">
      <alignment horizontal="justify"/>
    </xf>
    <xf numFmtId="0" fontId="5" fillId="6" borderId="115" xfId="0" applyFont="1" applyFill="1" applyBorder="1" applyAlignment="1">
      <alignment vertical="top" wrapText="1"/>
    </xf>
    <xf numFmtId="0" fontId="28" fillId="41" borderId="0" xfId="0" applyFont="1" applyFill="1" applyAlignment="1">
      <alignment horizontal="justify"/>
    </xf>
    <xf numFmtId="0" fontId="5" fillId="7" borderId="1" xfId="0" applyFont="1" applyFill="1" applyBorder="1" applyAlignment="1">
      <alignment horizontal="left" vertical="top" wrapText="1"/>
    </xf>
    <xf numFmtId="0" fontId="5" fillId="7" borderId="118"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125" xfId="0" applyFont="1" applyFill="1" applyBorder="1" applyAlignment="1">
      <alignment horizontal="left" vertical="top" wrapText="1"/>
    </xf>
    <xf numFmtId="0" fontId="5" fillId="7" borderId="0" xfId="0" applyFont="1" applyFill="1" applyAlignment="1">
      <alignment horizontal="left" vertical="top" wrapText="1"/>
    </xf>
    <xf numFmtId="0" fontId="5" fillId="7" borderId="13" xfId="0" applyFont="1" applyFill="1" applyBorder="1" applyAlignment="1">
      <alignment horizontal="left" vertical="top" wrapText="1"/>
    </xf>
    <xf numFmtId="0" fontId="5" fillId="4" borderId="114" xfId="0" applyFont="1" applyFill="1" applyBorder="1" applyAlignment="1">
      <alignment horizontal="left" vertical="top" wrapText="1"/>
    </xf>
    <xf numFmtId="0" fontId="5" fillId="4" borderId="113" xfId="0" applyFont="1" applyFill="1" applyBorder="1" applyAlignment="1">
      <alignment horizontal="left" vertical="top" wrapText="1"/>
    </xf>
    <xf numFmtId="0" fontId="5" fillId="4" borderId="115" xfId="0" applyFont="1" applyFill="1" applyBorder="1" applyAlignment="1">
      <alignment horizontal="left" vertical="top" wrapText="1"/>
    </xf>
    <xf numFmtId="0" fontId="5" fillId="7" borderId="110" xfId="0" applyFont="1" applyFill="1" applyBorder="1" applyAlignment="1">
      <alignment horizontal="center" vertical="center" wrapText="1"/>
    </xf>
    <xf numFmtId="0" fontId="5" fillId="7" borderId="120"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2" borderId="114" xfId="0" applyFont="1" applyFill="1" applyBorder="1" applyAlignment="1">
      <alignment horizontal="center" vertical="center" textRotation="255" wrapText="1"/>
    </xf>
    <xf numFmtId="0" fontId="5" fillId="2" borderId="113" xfId="0" applyFont="1" applyFill="1" applyBorder="1" applyAlignment="1">
      <alignment horizontal="center" vertical="center" textRotation="255" wrapText="1"/>
    </xf>
    <xf numFmtId="0" fontId="5" fillId="6" borderId="110" xfId="0" applyFont="1" applyFill="1" applyBorder="1" applyAlignment="1">
      <alignment horizontal="center" vertical="center" wrapText="1"/>
    </xf>
    <xf numFmtId="0" fontId="5" fillId="6" borderId="120"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2" borderId="115" xfId="0" applyFont="1" applyFill="1" applyBorder="1" applyAlignment="1">
      <alignment horizontal="center" vertical="center" textRotation="255" wrapText="1"/>
    </xf>
  </cellXfs>
  <cellStyles count="60">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ゴシック10" xfId="1"/>
    <cellStyle name="ゴシック11" xfId="2"/>
    <cellStyle name="タイトル 2" xfId="36"/>
    <cellStyle name="チェック セル 2" xfId="37"/>
    <cellStyle name="どちらでもない 2" xfId="38"/>
    <cellStyle name="パーセント" xfId="3" builtinId="5"/>
    <cellStyle name="パーセント 2" xfId="55"/>
    <cellStyle name="パーセント 3" xfId="59"/>
    <cellStyle name="メモ 2" xfId="39"/>
    <cellStyle name="リンク セル 2" xfId="40"/>
    <cellStyle name="悪い 2" xfId="41"/>
    <cellStyle name="計算 2" xfId="42"/>
    <cellStyle name="警告文 2" xfId="43"/>
    <cellStyle name="桁区切り" xfId="4" builtinId="6"/>
    <cellStyle name="桁区切り 2" xfId="58"/>
    <cellStyle name="桁区切り 3" xfId="10"/>
    <cellStyle name="見出し 1 2" xfId="44"/>
    <cellStyle name="見出し 2 2" xfId="45"/>
    <cellStyle name="見出し 3 2" xfId="46"/>
    <cellStyle name="見出し 4 2" xfId="47"/>
    <cellStyle name="集計 2" xfId="48"/>
    <cellStyle name="出力 2" xfId="49"/>
    <cellStyle name="説明文 2" xfId="50"/>
    <cellStyle name="中ゴシ" xfId="5"/>
    <cellStyle name="中ゴシ10" xfId="6"/>
    <cellStyle name="入力 2" xfId="51"/>
    <cellStyle name="標準" xfId="0" builtinId="0"/>
    <cellStyle name="標準 2" xfId="7"/>
    <cellStyle name="標準 2 2" xfId="54"/>
    <cellStyle name="標準 3" xfId="9"/>
    <cellStyle name="標準 4" xfId="11"/>
    <cellStyle name="標準 5" xfId="57"/>
    <cellStyle name="標準 6" xfId="8"/>
    <cellStyle name="標準 7" xfId="56"/>
    <cellStyle name="標準_(鎌ケ谷)様式K（基準審査項目）_110914" xfId="53"/>
    <cellStyle name="良い 2" xfId="52"/>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1485900</xdr:colOff>
      <xdr:row>4</xdr:row>
      <xdr:rowOff>133350</xdr:rowOff>
    </xdr:from>
    <xdr:to>
      <xdr:col>6</xdr:col>
      <xdr:colOff>3190875</xdr:colOff>
      <xdr:row>7</xdr:row>
      <xdr:rowOff>47625</xdr:rowOff>
    </xdr:to>
    <xdr:sp macro="" textlink="">
      <xdr:nvSpPr>
        <xdr:cNvPr id="2" name="テキスト ボックス 1">
          <a:extLst>
            <a:ext uri="{FF2B5EF4-FFF2-40B4-BE49-F238E27FC236}">
              <a16:creationId xmlns:a16="http://schemas.microsoft.com/office/drawing/2014/main" id="{CCE00EAA-A904-B6C9-A8A4-51DF09F4546F}"/>
            </a:ext>
          </a:extLst>
        </xdr:cNvPr>
        <xdr:cNvSpPr txBox="1"/>
      </xdr:nvSpPr>
      <xdr:spPr>
        <a:xfrm>
          <a:off x="4048125" y="657225"/>
          <a:ext cx="170497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後日、公表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35506;&#12501;&#12457;&#12523;&#12480;\&#25945;&#32946;&#26045;&#35373;&#25972;&#20633;&#25512;&#36914;&#23460;\03_&#26032;&#32207;&#21512;&#20307;&#32946;&#39208;\18_&#9679;PFI&#38306;&#20418;\09_&#9679;&#12450;&#12489;&#12496;&#12452;&#12470;&#12522;&#12540;&#26989;&#21209;\03_PFI&#21508;&#31278;&#25163;&#32154;&#12365;\15_&#20837;&#26413;&#35500;&#26126;&#26360;&#31561;&#12398;&#20462;&#27491;(R6&#24180;11&#26376;22&#26085;)\20241120&#24314;&#25216;&#30740;&#12363;&#12425;&#21463;&#20449;\&#12304;&#21508;&#21209;&#21407;&#24066;&#12305;&#27096;&#24335;&#38598;_Excel241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　計画概要 ①体育館"/>
      <sheetName val="H-1　計画概要 ②防災公園"/>
      <sheetName val="H-1　計画概要 ③都市公園の基準の確認"/>
      <sheetName val="H-19　体育館 備品等リスト"/>
      <sheetName val="H-20　体育館 建設業務に含む什器・備品等リスト "/>
      <sheetName val="H-25　防災公園 備品等リスト"/>
      <sheetName val="I-2-1　①事業収支計画（本施設）"/>
      <sheetName val="I-2-2　②事業収支計画（自主事業等）"/>
      <sheetName val="I-2-3　③資金収支計画（本施設・自主事業等）"/>
      <sheetName val="I-2-4　④事業収支計画表 （付帯事業)"/>
      <sheetName val="J-1-1　➀初期投資費見積書"/>
      <sheetName val="J-1-2　②初期投資費見積書（体育館内訳）"/>
      <sheetName val="J-1-3　③初期投資費見積書（防災公園内訳１）"/>
      <sheetName val="様式J-1-3③別紙_実施設計費内訳表"/>
      <sheetName val="J-1-4　④初期投資費見積書（防災公園内訳２）"/>
      <sheetName val="様式J-1-4④別紙その１_設計委託費"/>
      <sheetName val="様式J-1-4④別紙その２_監理委託費"/>
      <sheetName val="J-2　収入、開業準備費、維持管理費及び運営費見積書（年次）"/>
      <sheetName val="J-3　収入、開業準備費、維持管理費及び運営費見積書（内訳表）"/>
      <sheetName val="L-1　基礎審査項目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view="pageBreakPreview" zoomScaleNormal="100" zoomScaleSheetLayoutView="100" workbookViewId="0"/>
  </sheetViews>
  <sheetFormatPr defaultColWidth="9" defaultRowHeight="13.2"/>
  <cols>
    <col min="1" max="1" width="3.88671875" customWidth="1"/>
    <col min="2" max="2" width="26.88671875" customWidth="1"/>
    <col min="3" max="3" width="25.88671875" customWidth="1"/>
    <col min="4" max="5" width="20.6640625" customWidth="1"/>
    <col min="6" max="6" width="100.6640625" customWidth="1"/>
  </cols>
  <sheetData>
    <row r="1" spans="1:7" ht="14.4">
      <c r="A1" s="1" t="s">
        <v>441</v>
      </c>
      <c r="B1" s="1"/>
      <c r="C1" s="5"/>
    </row>
    <row r="2" spans="1:7" ht="14.4">
      <c r="A2" s="1"/>
      <c r="B2" s="1"/>
      <c r="G2" s="5"/>
    </row>
    <row r="3" spans="1:7">
      <c r="A3" t="s">
        <v>182</v>
      </c>
    </row>
    <row r="4" spans="1:7" ht="13.8" thickBot="1"/>
    <row r="5" spans="1:7" ht="21" customHeight="1">
      <c r="A5" s="620" t="s">
        <v>84</v>
      </c>
      <c r="B5" s="621"/>
      <c r="C5" s="625" t="s">
        <v>85</v>
      </c>
      <c r="D5" s="625"/>
      <c r="E5" s="626" t="s">
        <v>83</v>
      </c>
      <c r="F5" s="627"/>
    </row>
    <row r="6" spans="1:7" ht="21" customHeight="1">
      <c r="A6" s="622" t="s">
        <v>442</v>
      </c>
      <c r="B6" s="266" t="s">
        <v>61</v>
      </c>
      <c r="C6" s="610" t="s">
        <v>62</v>
      </c>
      <c r="D6" s="610"/>
      <c r="E6" s="611"/>
      <c r="F6" s="612"/>
    </row>
    <row r="7" spans="1:7" ht="21" customHeight="1">
      <c r="A7" s="623"/>
      <c r="B7" s="266" t="s">
        <v>77</v>
      </c>
      <c r="C7" s="610" t="s">
        <v>78</v>
      </c>
      <c r="D7" s="610"/>
      <c r="E7" s="611"/>
      <c r="F7" s="612"/>
    </row>
    <row r="8" spans="1:7" ht="21" customHeight="1">
      <c r="A8" s="623"/>
      <c r="B8" s="266" t="s">
        <v>82</v>
      </c>
      <c r="C8" s="610" t="s">
        <v>81</v>
      </c>
      <c r="D8" s="610"/>
      <c r="E8" s="611"/>
      <c r="F8" s="612"/>
    </row>
    <row r="9" spans="1:7" ht="21" customHeight="1">
      <c r="A9" s="623"/>
      <c r="B9" s="266" t="s">
        <v>79</v>
      </c>
      <c r="C9" s="610" t="s">
        <v>80</v>
      </c>
      <c r="D9" s="610"/>
      <c r="E9" s="611"/>
      <c r="F9" s="612"/>
    </row>
    <row r="10" spans="1:7" ht="21" customHeight="1">
      <c r="A10" s="623"/>
      <c r="B10" s="266" t="s">
        <v>63</v>
      </c>
      <c r="C10" s="610" t="s">
        <v>64</v>
      </c>
      <c r="D10" s="610"/>
      <c r="E10" s="611"/>
      <c r="F10" s="612"/>
    </row>
    <row r="11" spans="1:7" ht="21" customHeight="1">
      <c r="A11" s="623"/>
      <c r="B11" s="266" t="s">
        <v>65</v>
      </c>
      <c r="C11" s="610" t="s">
        <v>134</v>
      </c>
      <c r="D11" s="610"/>
      <c r="E11" s="611"/>
      <c r="F11" s="612"/>
    </row>
    <row r="12" spans="1:7" ht="21" customHeight="1">
      <c r="A12" s="623"/>
      <c r="B12" s="266" t="s">
        <v>76</v>
      </c>
      <c r="C12" s="610" t="s">
        <v>134</v>
      </c>
      <c r="D12" s="610"/>
      <c r="E12" s="611"/>
      <c r="F12" s="612"/>
    </row>
    <row r="13" spans="1:7" ht="21" customHeight="1">
      <c r="A13" s="623"/>
      <c r="B13" s="266" t="s">
        <v>66</v>
      </c>
      <c r="C13" s="610" t="s">
        <v>135</v>
      </c>
      <c r="D13" s="610"/>
      <c r="E13" s="618"/>
      <c r="F13" s="619"/>
    </row>
    <row r="14" spans="1:7" ht="21" customHeight="1">
      <c r="A14" s="623"/>
      <c r="B14" s="266" t="s">
        <v>67</v>
      </c>
      <c r="C14" s="610" t="s">
        <v>135</v>
      </c>
      <c r="D14" s="610"/>
      <c r="E14" s="611"/>
      <c r="F14" s="612"/>
    </row>
    <row r="15" spans="1:7" ht="21" customHeight="1">
      <c r="A15" s="623"/>
      <c r="B15" s="266" t="s">
        <v>166</v>
      </c>
      <c r="C15" s="610" t="s">
        <v>135</v>
      </c>
      <c r="D15" s="610"/>
      <c r="E15" s="616"/>
      <c r="F15" s="617"/>
    </row>
    <row r="16" spans="1:7" ht="21" customHeight="1">
      <c r="A16" s="623"/>
      <c r="B16" s="266" t="s">
        <v>68</v>
      </c>
      <c r="C16" s="610" t="s">
        <v>135</v>
      </c>
      <c r="D16" s="610"/>
      <c r="E16" s="611"/>
      <c r="F16" s="612"/>
    </row>
    <row r="17" spans="1:6" ht="21" customHeight="1">
      <c r="A17" s="623"/>
      <c r="B17" s="266" t="s">
        <v>69</v>
      </c>
      <c r="C17" s="610" t="s">
        <v>136</v>
      </c>
      <c r="D17" s="610"/>
      <c r="E17" s="611"/>
      <c r="F17" s="612"/>
    </row>
    <row r="18" spans="1:6" ht="21" customHeight="1">
      <c r="A18" s="624"/>
      <c r="B18" s="266" t="s">
        <v>70</v>
      </c>
      <c r="C18" s="610" t="s">
        <v>136</v>
      </c>
      <c r="D18" s="610"/>
      <c r="E18" s="611"/>
      <c r="F18" s="612"/>
    </row>
    <row r="19" spans="1:6" ht="21" customHeight="1" thickBot="1">
      <c r="A19" s="550" t="s">
        <v>341</v>
      </c>
      <c r="B19" s="525"/>
      <c r="C19" s="613" t="s">
        <v>71</v>
      </c>
      <c r="D19" s="613"/>
      <c r="E19" s="614"/>
      <c r="F19" s="615"/>
    </row>
    <row r="21" spans="1:6" ht="21" customHeight="1">
      <c r="A21" t="s">
        <v>192</v>
      </c>
    </row>
    <row r="22" spans="1:6" ht="21" customHeight="1">
      <c r="A22" t="s">
        <v>75</v>
      </c>
    </row>
    <row r="23" spans="1:6" ht="21" customHeight="1">
      <c r="A23" t="s">
        <v>594</v>
      </c>
    </row>
    <row r="25" spans="1:6" ht="21.75" customHeight="1">
      <c r="A25" t="s">
        <v>183</v>
      </c>
    </row>
    <row r="26" spans="1:6" ht="21" customHeight="1" thickBot="1">
      <c r="A26" t="s">
        <v>450</v>
      </c>
    </row>
    <row r="27" spans="1:6" ht="30" customHeight="1">
      <c r="A27" s="267"/>
      <c r="B27" s="268" t="s">
        <v>72</v>
      </c>
      <c r="C27" s="269" t="s">
        <v>152</v>
      </c>
      <c r="D27" s="269" t="s">
        <v>193</v>
      </c>
      <c r="E27" s="269" t="s">
        <v>194</v>
      </c>
      <c r="F27" s="270" t="s">
        <v>56</v>
      </c>
    </row>
    <row r="28" spans="1:6" ht="21" customHeight="1">
      <c r="A28" s="526"/>
      <c r="B28" s="271" t="s">
        <v>73</v>
      </c>
      <c r="C28" s="527" t="s">
        <v>448</v>
      </c>
      <c r="D28" s="272" t="s">
        <v>137</v>
      </c>
      <c r="E28" s="272" t="s">
        <v>138</v>
      </c>
      <c r="F28" s="273"/>
    </row>
    <row r="29" spans="1:6" ht="21" customHeight="1">
      <c r="A29" s="524"/>
      <c r="B29" s="528"/>
      <c r="C29" s="527" t="s">
        <v>451</v>
      </c>
      <c r="D29" s="266"/>
      <c r="E29" s="266"/>
      <c r="F29" s="274"/>
    </row>
    <row r="30" spans="1:6" ht="21" customHeight="1">
      <c r="A30" s="524"/>
      <c r="B30" s="528"/>
      <c r="C30" s="275" t="s">
        <v>452</v>
      </c>
      <c r="D30" s="266"/>
      <c r="E30" s="266"/>
      <c r="F30" s="274"/>
    </row>
    <row r="31" spans="1:6" ht="21" customHeight="1">
      <c r="A31" s="524"/>
      <c r="B31" s="528"/>
      <c r="C31" s="275" t="s">
        <v>453</v>
      </c>
      <c r="D31" s="266"/>
      <c r="E31" s="266"/>
      <c r="F31" s="274"/>
    </row>
    <row r="32" spans="1:6" ht="21" customHeight="1">
      <c r="A32" s="524"/>
      <c r="B32" s="528"/>
      <c r="C32" s="266" t="s">
        <v>449</v>
      </c>
      <c r="D32" s="266"/>
      <c r="E32" s="266"/>
      <c r="F32" s="274"/>
    </row>
    <row r="33" spans="1:6" ht="33" customHeight="1">
      <c r="A33" s="524"/>
      <c r="B33" s="528"/>
      <c r="C33" s="529" t="s">
        <v>454</v>
      </c>
      <c r="D33" s="266"/>
      <c r="E33" s="266"/>
      <c r="F33" s="274"/>
    </row>
    <row r="34" spans="1:6" ht="21" customHeight="1">
      <c r="A34" s="524"/>
      <c r="B34" s="528"/>
      <c r="C34" s="266" t="s">
        <v>455</v>
      </c>
      <c r="D34" s="266"/>
      <c r="E34" s="266"/>
      <c r="F34" s="274"/>
    </row>
    <row r="35" spans="1:6" ht="21" customHeight="1">
      <c r="A35" s="524"/>
      <c r="B35" s="528"/>
      <c r="C35" s="266" t="s">
        <v>457</v>
      </c>
      <c r="D35" s="266"/>
      <c r="E35" s="266"/>
      <c r="F35" s="274"/>
    </row>
    <row r="36" spans="1:6" ht="21" customHeight="1">
      <c r="A36" s="524"/>
      <c r="B36" s="528"/>
      <c r="C36" s="266"/>
      <c r="D36" s="266"/>
      <c r="E36" s="266"/>
      <c r="F36" s="274"/>
    </row>
    <row r="37" spans="1:6" ht="21" customHeight="1">
      <c r="A37" s="524"/>
      <c r="B37" s="528"/>
      <c r="C37" s="266" t="s">
        <v>456</v>
      </c>
      <c r="D37" s="266"/>
      <c r="E37" s="266"/>
      <c r="F37" s="274"/>
    </row>
    <row r="38" spans="1:6" ht="21" customHeight="1">
      <c r="A38" s="524"/>
      <c r="B38" s="528"/>
      <c r="C38" s="266"/>
      <c r="D38" s="266"/>
      <c r="E38" s="266"/>
      <c r="F38" s="274"/>
    </row>
    <row r="39" spans="1:6" ht="21" customHeight="1">
      <c r="A39" s="524"/>
      <c r="B39" s="528"/>
      <c r="C39" s="266"/>
      <c r="D39" s="266"/>
      <c r="E39" s="266"/>
      <c r="F39" s="274"/>
    </row>
    <row r="40" spans="1:6" ht="21" customHeight="1">
      <c r="A40" s="524"/>
      <c r="B40" s="528"/>
      <c r="C40" s="266" t="s">
        <v>587</v>
      </c>
      <c r="D40" s="266"/>
      <c r="E40" s="266"/>
      <c r="F40" s="274"/>
    </row>
    <row r="41" spans="1:6" ht="21" customHeight="1">
      <c r="A41" s="524"/>
      <c r="B41" s="528"/>
      <c r="C41" s="266" t="s">
        <v>588</v>
      </c>
      <c r="D41" s="266"/>
      <c r="E41" s="266"/>
      <c r="F41" s="274"/>
    </row>
    <row r="42" spans="1:6" ht="21" customHeight="1" thickBot="1">
      <c r="A42" s="276"/>
      <c r="B42" s="277" t="s">
        <v>7</v>
      </c>
      <c r="C42" s="278"/>
      <c r="D42" s="278" t="s">
        <v>139</v>
      </c>
      <c r="E42" s="278" t="s">
        <v>138</v>
      </c>
      <c r="F42" s="279"/>
    </row>
    <row r="43" spans="1:6">
      <c r="C43" s="530" t="s">
        <v>254</v>
      </c>
    </row>
    <row r="44" spans="1:6" ht="21" customHeight="1">
      <c r="A44" t="s">
        <v>192</v>
      </c>
    </row>
    <row r="45" spans="1:6" ht="21" customHeight="1">
      <c r="A45" t="s">
        <v>75</v>
      </c>
    </row>
    <row r="46" spans="1:6" ht="21" customHeight="1">
      <c r="A46" t="s">
        <v>184</v>
      </c>
    </row>
  </sheetData>
  <mergeCells count="32">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 ref="C15:D15"/>
    <mergeCell ref="E15:F15"/>
    <mergeCell ref="C16:D16"/>
    <mergeCell ref="E16:F16"/>
    <mergeCell ref="C12:D12"/>
    <mergeCell ref="E12:F12"/>
    <mergeCell ref="C13:D13"/>
    <mergeCell ref="E13:F13"/>
    <mergeCell ref="C14:D14"/>
    <mergeCell ref="E14:F14"/>
    <mergeCell ref="C17:D17"/>
    <mergeCell ref="E17:F17"/>
    <mergeCell ref="C18:D18"/>
    <mergeCell ref="E18:F18"/>
    <mergeCell ref="C19:D19"/>
    <mergeCell ref="E19:F19"/>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4" min="2"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H84"/>
  <sheetViews>
    <sheetView view="pageBreakPreview" zoomScaleNormal="85" zoomScaleSheetLayoutView="100" workbookViewId="0">
      <selection activeCell="C76" sqref="C76"/>
    </sheetView>
  </sheetViews>
  <sheetFormatPr defaultColWidth="9" defaultRowHeight="12"/>
  <cols>
    <col min="1" max="1" width="2.33203125" style="59" customWidth="1"/>
    <col min="2" max="2" width="5.33203125" style="37" customWidth="1"/>
    <col min="3" max="6" width="3" style="37" customWidth="1"/>
    <col min="7" max="7" width="27.6640625" style="37" customWidth="1"/>
    <col min="8" max="32" width="10.6640625" style="37" customWidth="1"/>
    <col min="33" max="33" width="15.33203125" style="37" customWidth="1"/>
    <col min="34" max="42" width="11.88671875" style="37" customWidth="1"/>
    <col min="43" max="16384" width="9" style="37"/>
  </cols>
  <sheetData>
    <row r="1" spans="1:34" s="59" customFormat="1">
      <c r="A1" s="128"/>
      <c r="B1" s="128" t="s">
        <v>507</v>
      </c>
      <c r="F1" s="128"/>
    </row>
    <row r="2" spans="1:34" s="59" customFormat="1" ht="11.1" customHeight="1" thickBot="1">
      <c r="A2" s="128"/>
      <c r="AG2" s="59" t="s">
        <v>5</v>
      </c>
    </row>
    <row r="3" spans="1:34">
      <c r="B3" s="38"/>
      <c r="C3" s="39"/>
      <c r="D3" s="39"/>
      <c r="E3" s="39"/>
      <c r="F3" s="39"/>
      <c r="G3" s="40" t="s">
        <v>6</v>
      </c>
      <c r="H3" s="41">
        <v>-3</v>
      </c>
      <c r="I3" s="41">
        <v>-2</v>
      </c>
      <c r="J3" s="41">
        <v>-1</v>
      </c>
      <c r="K3" s="41">
        <v>0</v>
      </c>
      <c r="L3" s="41">
        <v>1</v>
      </c>
      <c r="M3" s="41">
        <f t="shared" ref="M3:X3" si="0">L3+1</f>
        <v>2</v>
      </c>
      <c r="N3" s="41">
        <f t="shared" si="0"/>
        <v>3</v>
      </c>
      <c r="O3" s="41">
        <f t="shared" si="0"/>
        <v>4</v>
      </c>
      <c r="P3" s="41">
        <f t="shared" si="0"/>
        <v>5</v>
      </c>
      <c r="Q3" s="41">
        <f t="shared" si="0"/>
        <v>6</v>
      </c>
      <c r="R3" s="41">
        <f t="shared" si="0"/>
        <v>7</v>
      </c>
      <c r="S3" s="41">
        <f t="shared" si="0"/>
        <v>8</v>
      </c>
      <c r="T3" s="41">
        <f t="shared" si="0"/>
        <v>9</v>
      </c>
      <c r="U3" s="41">
        <f t="shared" si="0"/>
        <v>10</v>
      </c>
      <c r="V3" s="41">
        <f t="shared" si="0"/>
        <v>11</v>
      </c>
      <c r="W3" s="41">
        <f t="shared" si="0"/>
        <v>12</v>
      </c>
      <c r="X3" s="41">
        <f t="shared" si="0"/>
        <v>13</v>
      </c>
      <c r="Y3" s="41">
        <f>X3+1</f>
        <v>14</v>
      </c>
      <c r="Z3" s="41">
        <f t="shared" ref="Z3:AD3" si="1">Y3+1</f>
        <v>15</v>
      </c>
      <c r="AA3" s="41">
        <f t="shared" si="1"/>
        <v>16</v>
      </c>
      <c r="AB3" s="41">
        <f t="shared" si="1"/>
        <v>17</v>
      </c>
      <c r="AC3" s="41">
        <f t="shared" si="1"/>
        <v>18</v>
      </c>
      <c r="AD3" s="41">
        <f t="shared" si="1"/>
        <v>19</v>
      </c>
      <c r="AE3" s="41">
        <v>20</v>
      </c>
      <c r="AF3" s="41">
        <v>21</v>
      </c>
      <c r="AG3" s="640" t="s">
        <v>7</v>
      </c>
    </row>
    <row r="4" spans="1:34" ht="12.6" thickBot="1">
      <c r="B4" s="42"/>
      <c r="C4" s="43"/>
      <c r="D4" s="43"/>
      <c r="E4" s="43"/>
      <c r="F4" s="43"/>
      <c r="G4" s="44"/>
      <c r="H4" s="301" t="s">
        <v>195</v>
      </c>
      <c r="I4" s="301" t="s">
        <v>196</v>
      </c>
      <c r="J4" s="301" t="s">
        <v>197</v>
      </c>
      <c r="K4" s="301" t="s">
        <v>198</v>
      </c>
      <c r="L4" s="301" t="s">
        <v>199</v>
      </c>
      <c r="M4" s="301" t="s">
        <v>200</v>
      </c>
      <c r="N4" s="301" t="s">
        <v>201</v>
      </c>
      <c r="O4" s="301" t="s">
        <v>202</v>
      </c>
      <c r="P4" s="301" t="s">
        <v>203</v>
      </c>
      <c r="Q4" s="301" t="s">
        <v>204</v>
      </c>
      <c r="R4" s="301" t="s">
        <v>205</v>
      </c>
      <c r="S4" s="301" t="s">
        <v>206</v>
      </c>
      <c r="T4" s="301" t="s">
        <v>207</v>
      </c>
      <c r="U4" s="301" t="s">
        <v>208</v>
      </c>
      <c r="V4" s="301" t="s">
        <v>209</v>
      </c>
      <c r="W4" s="301" t="s">
        <v>296</v>
      </c>
      <c r="X4" s="301" t="s">
        <v>297</v>
      </c>
      <c r="Y4" s="301" t="s">
        <v>298</v>
      </c>
      <c r="Z4" s="301" t="s">
        <v>299</v>
      </c>
      <c r="AA4" s="301" t="s">
        <v>300</v>
      </c>
      <c r="AB4" s="301" t="s">
        <v>301</v>
      </c>
      <c r="AC4" s="301" t="s">
        <v>321</v>
      </c>
      <c r="AD4" s="301" t="s">
        <v>481</v>
      </c>
      <c r="AE4" s="301" t="s">
        <v>482</v>
      </c>
      <c r="AF4" s="301" t="s">
        <v>508</v>
      </c>
      <c r="AG4" s="641"/>
    </row>
    <row r="5" spans="1:34">
      <c r="B5" s="58" t="s">
        <v>8</v>
      </c>
      <c r="C5" s="59"/>
      <c r="D5" s="59"/>
      <c r="E5" s="59"/>
      <c r="F5" s="59"/>
      <c r="G5" s="60"/>
      <c r="H5" s="61"/>
      <c r="I5" s="61"/>
      <c r="J5" s="61"/>
      <c r="K5" s="62"/>
      <c r="L5" s="62"/>
      <c r="M5" s="62"/>
      <c r="N5" s="62"/>
      <c r="O5" s="62"/>
      <c r="P5" s="62"/>
      <c r="Q5" s="62"/>
      <c r="R5" s="62"/>
      <c r="S5" s="62"/>
      <c r="T5" s="61"/>
      <c r="U5" s="62"/>
      <c r="V5" s="62"/>
      <c r="W5" s="62"/>
      <c r="X5" s="62"/>
      <c r="Y5" s="62"/>
      <c r="Z5" s="62"/>
      <c r="AA5" s="62"/>
      <c r="AB5" s="62"/>
      <c r="AC5" s="62"/>
      <c r="AD5" s="62"/>
      <c r="AE5" s="62"/>
      <c r="AF5" s="62"/>
      <c r="AG5" s="63"/>
      <c r="AH5" s="59"/>
    </row>
    <row r="6" spans="1:34">
      <c r="B6" s="64" t="s">
        <v>9</v>
      </c>
      <c r="C6" s="50" t="s">
        <v>10</v>
      </c>
      <c r="D6" s="48"/>
      <c r="E6" s="48"/>
      <c r="F6" s="48"/>
      <c r="G6" s="65"/>
      <c r="H6" s="66"/>
      <c r="I6" s="66"/>
      <c r="J6" s="66"/>
      <c r="K6" s="67"/>
      <c r="L6" s="67"/>
      <c r="M6" s="67"/>
      <c r="N6" s="67"/>
      <c r="O6" s="67"/>
      <c r="P6" s="67"/>
      <c r="Q6" s="67"/>
      <c r="R6" s="67"/>
      <c r="S6" s="67"/>
      <c r="T6" s="66"/>
      <c r="U6" s="67"/>
      <c r="V6" s="67"/>
      <c r="W6" s="67"/>
      <c r="X6" s="67"/>
      <c r="Y6" s="67"/>
      <c r="Z6" s="67"/>
      <c r="AA6" s="67"/>
      <c r="AB6" s="67"/>
      <c r="AC6" s="67"/>
      <c r="AD6" s="67"/>
      <c r="AE6" s="67"/>
      <c r="AF6" s="67"/>
      <c r="AG6" s="68"/>
      <c r="AH6" s="59"/>
    </row>
    <row r="7" spans="1:34" s="45" customFormat="1">
      <c r="A7" s="82"/>
      <c r="B7" s="77"/>
      <c r="C7" s="78"/>
      <c r="D7" s="50" t="s">
        <v>305</v>
      </c>
      <c r="E7" s="50"/>
      <c r="F7" s="50"/>
      <c r="G7" s="83"/>
      <c r="H7" s="70"/>
      <c r="I7" s="70"/>
      <c r="J7" s="79"/>
      <c r="K7" s="80"/>
      <c r="L7" s="80"/>
      <c r="M7" s="80"/>
      <c r="N7" s="80"/>
      <c r="O7" s="80"/>
      <c r="P7" s="80"/>
      <c r="Q7" s="80"/>
      <c r="R7" s="80"/>
      <c r="S7" s="80"/>
      <c r="T7" s="79"/>
      <c r="U7" s="80"/>
      <c r="V7" s="80"/>
      <c r="W7" s="80"/>
      <c r="X7" s="80"/>
      <c r="Y7" s="80"/>
      <c r="Z7" s="80"/>
      <c r="AA7" s="80"/>
      <c r="AB7" s="80"/>
      <c r="AC7" s="80"/>
      <c r="AD7" s="80"/>
      <c r="AE7" s="80"/>
      <c r="AF7" s="80"/>
      <c r="AG7" s="81"/>
      <c r="AH7" s="82"/>
    </row>
    <row r="8" spans="1:34" s="45" customFormat="1">
      <c r="A8" s="82"/>
      <c r="B8" s="77"/>
      <c r="C8" s="78"/>
      <c r="D8" s="69"/>
      <c r="E8" s="50" t="s">
        <v>306</v>
      </c>
      <c r="F8" s="48"/>
      <c r="G8" s="83"/>
      <c r="H8" s="70"/>
      <c r="I8" s="70"/>
      <c r="J8" s="79"/>
      <c r="K8" s="80"/>
      <c r="L8" s="80"/>
      <c r="M8" s="80"/>
      <c r="N8" s="80"/>
      <c r="O8" s="80"/>
      <c r="P8" s="80"/>
      <c r="Q8" s="80"/>
      <c r="R8" s="80"/>
      <c r="S8" s="80"/>
      <c r="T8" s="79"/>
      <c r="U8" s="80"/>
      <c r="V8" s="80"/>
      <c r="W8" s="80"/>
      <c r="X8" s="80"/>
      <c r="Y8" s="80"/>
      <c r="Z8" s="80"/>
      <c r="AA8" s="80"/>
      <c r="AB8" s="80"/>
      <c r="AC8" s="80"/>
      <c r="AD8" s="80"/>
      <c r="AE8" s="80"/>
      <c r="AF8" s="80"/>
      <c r="AG8" s="81"/>
      <c r="AH8" s="82"/>
    </row>
    <row r="9" spans="1:34" s="45" customFormat="1">
      <c r="A9" s="82"/>
      <c r="B9" s="77"/>
      <c r="C9" s="78"/>
      <c r="D9" s="69"/>
      <c r="E9" s="152"/>
      <c r="F9" s="73"/>
      <c r="G9" s="83"/>
      <c r="H9" s="70"/>
      <c r="I9" s="70"/>
      <c r="J9" s="79"/>
      <c r="K9" s="80"/>
      <c r="L9" s="80"/>
      <c r="M9" s="80"/>
      <c r="N9" s="80"/>
      <c r="O9" s="80"/>
      <c r="P9" s="80"/>
      <c r="Q9" s="80"/>
      <c r="R9" s="80"/>
      <c r="S9" s="80"/>
      <c r="T9" s="79"/>
      <c r="U9" s="80"/>
      <c r="V9" s="80"/>
      <c r="W9" s="80"/>
      <c r="X9" s="80"/>
      <c r="Y9" s="80"/>
      <c r="Z9" s="80"/>
      <c r="AA9" s="80"/>
      <c r="AB9" s="80"/>
      <c r="AC9" s="80"/>
      <c r="AD9" s="80"/>
      <c r="AE9" s="80"/>
      <c r="AF9" s="80"/>
      <c r="AG9" s="81"/>
      <c r="AH9" s="82"/>
    </row>
    <row r="10" spans="1:34" s="45" customFormat="1">
      <c r="A10" s="82"/>
      <c r="B10" s="77"/>
      <c r="C10" s="78"/>
      <c r="D10" s="69"/>
      <c r="E10" s="152"/>
      <c r="F10" s="73"/>
      <c r="G10" s="83"/>
      <c r="H10" s="70"/>
      <c r="I10" s="70"/>
      <c r="J10" s="79"/>
      <c r="K10" s="80"/>
      <c r="L10" s="80"/>
      <c r="M10" s="80"/>
      <c r="N10" s="80"/>
      <c r="O10" s="80"/>
      <c r="P10" s="80"/>
      <c r="Q10" s="80"/>
      <c r="R10" s="80"/>
      <c r="S10" s="80"/>
      <c r="T10" s="79"/>
      <c r="U10" s="80"/>
      <c r="V10" s="80"/>
      <c r="W10" s="80"/>
      <c r="X10" s="80"/>
      <c r="Y10" s="80"/>
      <c r="Z10" s="80"/>
      <c r="AA10" s="80"/>
      <c r="AB10" s="80"/>
      <c r="AC10" s="80"/>
      <c r="AD10" s="80"/>
      <c r="AE10" s="80"/>
      <c r="AF10" s="80"/>
      <c r="AG10" s="81"/>
      <c r="AH10" s="82"/>
    </row>
    <row r="11" spans="1:34" s="45" customFormat="1">
      <c r="A11" s="82"/>
      <c r="B11" s="77"/>
      <c r="C11" s="78"/>
      <c r="D11" s="69"/>
      <c r="E11" s="153"/>
      <c r="F11" s="73"/>
      <c r="G11" s="83"/>
      <c r="H11" s="70"/>
      <c r="I11" s="70"/>
      <c r="J11" s="79"/>
      <c r="K11" s="80"/>
      <c r="L11" s="80"/>
      <c r="M11" s="80"/>
      <c r="N11" s="80"/>
      <c r="O11" s="80"/>
      <c r="P11" s="80"/>
      <c r="Q11" s="80"/>
      <c r="R11" s="80"/>
      <c r="S11" s="80"/>
      <c r="T11" s="79"/>
      <c r="U11" s="80"/>
      <c r="V11" s="80"/>
      <c r="W11" s="80"/>
      <c r="X11" s="80"/>
      <c r="Y11" s="80"/>
      <c r="Z11" s="80"/>
      <c r="AA11" s="80"/>
      <c r="AB11" s="80"/>
      <c r="AC11" s="80"/>
      <c r="AD11" s="80"/>
      <c r="AE11" s="80"/>
      <c r="AF11" s="80"/>
      <c r="AG11" s="81"/>
      <c r="AH11" s="82"/>
    </row>
    <row r="12" spans="1:34" ht="12.6" thickBot="1">
      <c r="B12" s="72"/>
      <c r="C12" s="84"/>
      <c r="D12" s="85"/>
      <c r="E12" s="86"/>
      <c r="F12" s="86"/>
      <c r="G12" s="87"/>
      <c r="H12" s="66"/>
      <c r="I12" s="66"/>
      <c r="J12" s="66"/>
      <c r="K12" s="88"/>
      <c r="L12" s="88"/>
      <c r="M12" s="88"/>
      <c r="N12" s="88"/>
      <c r="O12" s="88"/>
      <c r="P12" s="88"/>
      <c r="Q12" s="88"/>
      <c r="R12" s="88"/>
      <c r="S12" s="88"/>
      <c r="T12" s="89"/>
      <c r="U12" s="88"/>
      <c r="V12" s="88"/>
      <c r="W12" s="88"/>
      <c r="X12" s="88"/>
      <c r="Y12" s="88"/>
      <c r="Z12" s="88"/>
      <c r="AA12" s="88"/>
      <c r="AB12" s="88"/>
      <c r="AC12" s="88"/>
      <c r="AD12" s="88"/>
      <c r="AE12" s="88"/>
      <c r="AF12" s="88"/>
      <c r="AG12" s="90"/>
      <c r="AH12" s="59"/>
    </row>
    <row r="13" spans="1:34">
      <c r="B13" s="91" t="s">
        <v>11</v>
      </c>
      <c r="C13" s="92" t="s">
        <v>12</v>
      </c>
      <c r="D13" s="93"/>
      <c r="E13" s="93"/>
      <c r="F13" s="93"/>
      <c r="G13" s="93"/>
      <c r="H13" s="94"/>
      <c r="I13" s="95"/>
      <c r="J13" s="95"/>
      <c r="K13" s="96"/>
      <c r="L13" s="96"/>
      <c r="M13" s="96"/>
      <c r="N13" s="96"/>
      <c r="O13" s="96"/>
      <c r="P13" s="96"/>
      <c r="Q13" s="96"/>
      <c r="R13" s="96"/>
      <c r="S13" s="96"/>
      <c r="T13" s="95"/>
      <c r="U13" s="96"/>
      <c r="V13" s="96"/>
      <c r="W13" s="96"/>
      <c r="X13" s="96"/>
      <c r="Y13" s="96"/>
      <c r="Z13" s="96"/>
      <c r="AA13" s="96"/>
      <c r="AB13" s="96"/>
      <c r="AC13" s="96"/>
      <c r="AD13" s="96"/>
      <c r="AE13" s="96"/>
      <c r="AF13" s="96"/>
      <c r="AG13" s="97"/>
      <c r="AH13" s="59"/>
    </row>
    <row r="14" spans="1:34">
      <c r="B14" s="72"/>
      <c r="C14" s="69"/>
      <c r="D14" s="67" t="s">
        <v>314</v>
      </c>
      <c r="E14" s="154"/>
      <c r="F14" s="48"/>
      <c r="G14" s="51"/>
      <c r="H14" s="100"/>
      <c r="I14" s="66"/>
      <c r="J14" s="66"/>
      <c r="K14" s="67"/>
      <c r="L14" s="67"/>
      <c r="M14" s="67"/>
      <c r="N14" s="67"/>
      <c r="O14" s="67"/>
      <c r="P14" s="67"/>
      <c r="Q14" s="67"/>
      <c r="R14" s="67"/>
      <c r="S14" s="67"/>
      <c r="T14" s="66"/>
      <c r="U14" s="67"/>
      <c r="V14" s="67"/>
      <c r="W14" s="67"/>
      <c r="X14" s="67"/>
      <c r="Y14" s="67"/>
      <c r="Z14" s="67"/>
      <c r="AA14" s="67"/>
      <c r="AB14" s="67"/>
      <c r="AC14" s="67"/>
      <c r="AD14" s="67"/>
      <c r="AE14" s="67"/>
      <c r="AF14" s="67"/>
      <c r="AG14" s="68"/>
      <c r="AH14" s="59"/>
    </row>
    <row r="15" spans="1:34">
      <c r="B15" s="72"/>
      <c r="C15" s="69"/>
      <c r="D15" s="46"/>
      <c r="E15" s="154" t="s">
        <v>307</v>
      </c>
      <c r="F15" s="49"/>
      <c r="G15" s="51"/>
      <c r="H15" s="100"/>
      <c r="I15" s="66"/>
      <c r="J15" s="66"/>
      <c r="K15" s="67"/>
      <c r="L15" s="67"/>
      <c r="M15" s="67"/>
      <c r="N15" s="67"/>
      <c r="O15" s="67"/>
      <c r="P15" s="67"/>
      <c r="Q15" s="67"/>
      <c r="R15" s="67"/>
      <c r="S15" s="67"/>
      <c r="T15" s="66"/>
      <c r="U15" s="67"/>
      <c r="V15" s="67"/>
      <c r="W15" s="67"/>
      <c r="X15" s="67"/>
      <c r="Y15" s="67"/>
      <c r="Z15" s="67"/>
      <c r="AA15" s="67"/>
      <c r="AB15" s="67"/>
      <c r="AC15" s="67"/>
      <c r="AD15" s="67"/>
      <c r="AE15" s="67"/>
      <c r="AF15" s="67"/>
      <c r="AG15" s="68"/>
      <c r="AH15" s="59"/>
    </row>
    <row r="16" spans="1:34">
      <c r="B16" s="72"/>
      <c r="C16" s="69"/>
      <c r="D16" s="46"/>
      <c r="E16" s="152"/>
      <c r="F16" s="73"/>
      <c r="G16" s="83"/>
      <c r="H16" s="100"/>
      <c r="I16" s="66"/>
      <c r="J16" s="66"/>
      <c r="K16" s="67"/>
      <c r="L16" s="67"/>
      <c r="M16" s="67"/>
      <c r="N16" s="67"/>
      <c r="O16" s="67"/>
      <c r="P16" s="67"/>
      <c r="Q16" s="67"/>
      <c r="R16" s="67"/>
      <c r="S16" s="67"/>
      <c r="T16" s="66"/>
      <c r="U16" s="67"/>
      <c r="V16" s="67"/>
      <c r="W16" s="67"/>
      <c r="X16" s="67"/>
      <c r="Y16" s="67"/>
      <c r="Z16" s="67"/>
      <c r="AA16" s="67"/>
      <c r="AB16" s="67"/>
      <c r="AC16" s="67"/>
      <c r="AD16" s="67"/>
      <c r="AE16" s="67"/>
      <c r="AF16" s="67"/>
      <c r="AG16" s="68"/>
      <c r="AH16" s="59"/>
    </row>
    <row r="17" spans="2:34">
      <c r="B17" s="72"/>
      <c r="C17" s="69"/>
      <c r="D17" s="46"/>
      <c r="E17" s="153"/>
      <c r="F17" s="73"/>
      <c r="G17" s="83"/>
      <c r="H17" s="100"/>
      <c r="I17" s="66"/>
      <c r="J17" s="66"/>
      <c r="K17" s="67"/>
      <c r="L17" s="67"/>
      <c r="M17" s="67"/>
      <c r="N17" s="67"/>
      <c r="O17" s="67"/>
      <c r="P17" s="67"/>
      <c r="Q17" s="67"/>
      <c r="R17" s="67"/>
      <c r="S17" s="67"/>
      <c r="T17" s="66"/>
      <c r="U17" s="67"/>
      <c r="V17" s="67"/>
      <c r="W17" s="67"/>
      <c r="X17" s="67"/>
      <c r="Y17" s="67"/>
      <c r="Z17" s="67"/>
      <c r="AA17" s="67"/>
      <c r="AB17" s="67"/>
      <c r="AC17" s="67"/>
      <c r="AD17" s="67"/>
      <c r="AE17" s="67"/>
      <c r="AF17" s="67"/>
      <c r="AG17" s="68"/>
      <c r="AH17" s="59"/>
    </row>
    <row r="18" spans="2:34">
      <c r="B18" s="72"/>
      <c r="C18" s="69"/>
      <c r="D18" s="46"/>
      <c r="E18" s="154" t="s">
        <v>310</v>
      </c>
      <c r="F18" s="49"/>
      <c r="G18" s="51"/>
      <c r="H18" s="100"/>
      <c r="I18" s="66"/>
      <c r="J18" s="66"/>
      <c r="K18" s="67"/>
      <c r="L18" s="67"/>
      <c r="M18" s="67"/>
      <c r="N18" s="67"/>
      <c r="O18" s="67"/>
      <c r="P18" s="67"/>
      <c r="Q18" s="67"/>
      <c r="R18" s="67"/>
      <c r="S18" s="67"/>
      <c r="T18" s="66"/>
      <c r="U18" s="67"/>
      <c r="V18" s="67"/>
      <c r="W18" s="67"/>
      <c r="X18" s="67"/>
      <c r="Y18" s="67"/>
      <c r="Z18" s="67"/>
      <c r="AA18" s="67"/>
      <c r="AB18" s="67"/>
      <c r="AC18" s="67"/>
      <c r="AD18" s="67"/>
      <c r="AE18" s="67"/>
      <c r="AF18" s="67"/>
      <c r="AG18" s="68"/>
      <c r="AH18" s="59"/>
    </row>
    <row r="19" spans="2:34">
      <c r="B19" s="72"/>
      <c r="C19" s="69"/>
      <c r="D19" s="46"/>
      <c r="E19" s="152"/>
      <c r="F19" s="220" t="s">
        <v>553</v>
      </c>
      <c r="G19" s="83"/>
      <c r="H19" s="100"/>
      <c r="I19" s="66"/>
      <c r="J19" s="66"/>
      <c r="K19" s="67"/>
      <c r="L19" s="67"/>
      <c r="M19" s="67"/>
      <c r="N19" s="67"/>
      <c r="O19" s="67"/>
      <c r="P19" s="67"/>
      <c r="Q19" s="67"/>
      <c r="R19" s="67"/>
      <c r="S19" s="67"/>
      <c r="T19" s="66"/>
      <c r="U19" s="67"/>
      <c r="V19" s="67"/>
      <c r="W19" s="67"/>
      <c r="X19" s="67"/>
      <c r="Y19" s="67"/>
      <c r="Z19" s="67"/>
      <c r="AA19" s="67"/>
      <c r="AB19" s="67"/>
      <c r="AC19" s="67"/>
      <c r="AD19" s="67"/>
      <c r="AE19" s="67"/>
      <c r="AF19" s="67"/>
      <c r="AG19" s="68"/>
      <c r="AH19" s="59"/>
    </row>
    <row r="20" spans="2:34">
      <c r="B20" s="72"/>
      <c r="C20" s="69"/>
      <c r="D20" s="46"/>
      <c r="E20" s="153"/>
      <c r="F20" s="73"/>
      <c r="G20" s="83"/>
      <c r="H20" s="100"/>
      <c r="I20" s="66"/>
      <c r="J20" s="66"/>
      <c r="K20" s="67"/>
      <c r="L20" s="67"/>
      <c r="M20" s="67"/>
      <c r="N20" s="67"/>
      <c r="O20" s="67"/>
      <c r="P20" s="67"/>
      <c r="Q20" s="67"/>
      <c r="R20" s="67"/>
      <c r="S20" s="67"/>
      <c r="T20" s="66"/>
      <c r="U20" s="67"/>
      <c r="V20" s="67"/>
      <c r="W20" s="67"/>
      <c r="X20" s="67"/>
      <c r="Y20" s="67"/>
      <c r="Z20" s="67"/>
      <c r="AA20" s="67"/>
      <c r="AB20" s="67"/>
      <c r="AC20" s="67"/>
      <c r="AD20" s="67"/>
      <c r="AE20" s="67"/>
      <c r="AF20" s="67"/>
      <c r="AG20" s="68"/>
      <c r="AH20" s="59"/>
    </row>
    <row r="21" spans="2:34">
      <c r="B21" s="72"/>
      <c r="C21" s="69"/>
      <c r="D21" s="46"/>
      <c r="E21" s="50" t="s">
        <v>181</v>
      </c>
      <c r="F21" s="48"/>
      <c r="G21" s="49"/>
      <c r="H21" s="100"/>
      <c r="I21" s="66"/>
      <c r="J21" s="66"/>
      <c r="K21" s="67"/>
      <c r="L21" s="67"/>
      <c r="M21" s="67"/>
      <c r="N21" s="67"/>
      <c r="O21" s="67"/>
      <c r="P21" s="67"/>
      <c r="Q21" s="67"/>
      <c r="R21" s="67"/>
      <c r="S21" s="67"/>
      <c r="T21" s="66"/>
      <c r="U21" s="67"/>
      <c r="V21" s="67"/>
      <c r="W21" s="67"/>
      <c r="X21" s="67"/>
      <c r="Y21" s="67"/>
      <c r="Z21" s="67"/>
      <c r="AA21" s="67"/>
      <c r="AB21" s="67"/>
      <c r="AC21" s="67"/>
      <c r="AD21" s="67"/>
      <c r="AE21" s="67"/>
      <c r="AF21" s="67"/>
      <c r="AG21" s="68"/>
      <c r="AH21" s="59"/>
    </row>
    <row r="22" spans="2:34">
      <c r="B22" s="72"/>
      <c r="C22" s="69"/>
      <c r="D22" s="46"/>
      <c r="E22" s="152"/>
      <c r="F22" s="73"/>
      <c r="G22" s="83"/>
      <c r="H22" s="100"/>
      <c r="I22" s="66"/>
      <c r="J22" s="66"/>
      <c r="K22" s="67"/>
      <c r="L22" s="67"/>
      <c r="M22" s="67"/>
      <c r="N22" s="67"/>
      <c r="O22" s="67"/>
      <c r="P22" s="67"/>
      <c r="Q22" s="67"/>
      <c r="R22" s="67"/>
      <c r="S22" s="67"/>
      <c r="T22" s="66"/>
      <c r="U22" s="67"/>
      <c r="V22" s="67"/>
      <c r="W22" s="67"/>
      <c r="X22" s="67"/>
      <c r="Y22" s="67"/>
      <c r="Z22" s="67"/>
      <c r="AA22" s="67"/>
      <c r="AB22" s="67"/>
      <c r="AC22" s="67"/>
      <c r="AD22" s="67"/>
      <c r="AE22" s="67"/>
      <c r="AF22" s="67"/>
      <c r="AG22" s="68"/>
      <c r="AH22" s="59"/>
    </row>
    <row r="23" spans="2:34">
      <c r="B23" s="72"/>
      <c r="C23" s="69"/>
      <c r="D23" s="46"/>
      <c r="E23" s="153"/>
      <c r="F23" s="73"/>
      <c r="G23" s="83"/>
      <c r="H23" s="100"/>
      <c r="I23" s="66"/>
      <c r="J23" s="66"/>
      <c r="K23" s="67"/>
      <c r="L23" s="67"/>
      <c r="M23" s="67"/>
      <c r="N23" s="67"/>
      <c r="O23" s="67"/>
      <c r="P23" s="67"/>
      <c r="Q23" s="67"/>
      <c r="R23" s="67"/>
      <c r="S23" s="67"/>
      <c r="T23" s="66"/>
      <c r="U23" s="67"/>
      <c r="V23" s="67"/>
      <c r="W23" s="67"/>
      <c r="X23" s="67"/>
      <c r="Y23" s="67"/>
      <c r="Z23" s="67"/>
      <c r="AA23" s="67"/>
      <c r="AB23" s="67"/>
      <c r="AC23" s="67"/>
      <c r="AD23" s="67"/>
      <c r="AE23" s="67"/>
      <c r="AF23" s="67"/>
      <c r="AG23" s="68"/>
      <c r="AH23" s="59"/>
    </row>
    <row r="24" spans="2:34">
      <c r="B24" s="72"/>
      <c r="C24" s="69"/>
      <c r="D24" s="46"/>
      <c r="E24" s="50" t="s">
        <v>186</v>
      </c>
      <c r="F24" s="48"/>
      <c r="G24" s="49"/>
      <c r="H24" s="101"/>
      <c r="I24" s="66"/>
      <c r="J24" s="66"/>
      <c r="K24" s="67"/>
      <c r="L24" s="67"/>
      <c r="M24" s="67"/>
      <c r="N24" s="67"/>
      <c r="O24" s="67"/>
      <c r="P24" s="67"/>
      <c r="Q24" s="67"/>
      <c r="R24" s="67"/>
      <c r="S24" s="67"/>
      <c r="T24" s="66"/>
      <c r="U24" s="67"/>
      <c r="V24" s="67"/>
      <c r="W24" s="67"/>
      <c r="X24" s="67"/>
      <c r="Y24" s="67"/>
      <c r="Z24" s="67"/>
      <c r="AA24" s="67"/>
      <c r="AB24" s="67"/>
      <c r="AC24" s="67"/>
      <c r="AD24" s="67"/>
      <c r="AE24" s="67"/>
      <c r="AF24" s="67"/>
      <c r="AG24" s="68"/>
      <c r="AH24" s="59"/>
    </row>
    <row r="25" spans="2:34">
      <c r="B25" s="72"/>
      <c r="C25" s="69"/>
      <c r="D25" s="46"/>
      <c r="E25" s="152"/>
      <c r="F25" s="73"/>
      <c r="G25" s="83"/>
      <c r="H25" s="66"/>
      <c r="I25" s="66"/>
      <c r="J25" s="66"/>
      <c r="K25" s="67"/>
      <c r="L25" s="67"/>
      <c r="M25" s="67"/>
      <c r="N25" s="67"/>
      <c r="O25" s="67"/>
      <c r="P25" s="67"/>
      <c r="Q25" s="67"/>
      <c r="R25" s="67"/>
      <c r="S25" s="67"/>
      <c r="T25" s="66"/>
      <c r="U25" s="67"/>
      <c r="V25" s="67"/>
      <c r="W25" s="67"/>
      <c r="X25" s="67"/>
      <c r="Y25" s="67"/>
      <c r="Z25" s="67"/>
      <c r="AA25" s="67"/>
      <c r="AB25" s="67"/>
      <c r="AC25" s="67"/>
      <c r="AD25" s="67"/>
      <c r="AE25" s="67"/>
      <c r="AF25" s="67"/>
      <c r="AG25" s="68"/>
      <c r="AH25" s="59"/>
    </row>
    <row r="26" spans="2:34">
      <c r="B26" s="72"/>
      <c r="C26" s="69"/>
      <c r="D26" s="46"/>
      <c r="E26" s="153"/>
      <c r="F26" s="73"/>
      <c r="G26" s="83"/>
      <c r="H26" s="66"/>
      <c r="I26" s="66"/>
      <c r="J26" s="66"/>
      <c r="K26" s="67"/>
      <c r="L26" s="67"/>
      <c r="M26" s="67"/>
      <c r="N26" s="67"/>
      <c r="O26" s="67"/>
      <c r="P26" s="67"/>
      <c r="Q26" s="67"/>
      <c r="R26" s="67"/>
      <c r="S26" s="67"/>
      <c r="T26" s="66"/>
      <c r="U26" s="67"/>
      <c r="V26" s="67"/>
      <c r="W26" s="67"/>
      <c r="X26" s="67"/>
      <c r="Y26" s="67"/>
      <c r="Z26" s="67"/>
      <c r="AA26" s="67"/>
      <c r="AB26" s="67"/>
      <c r="AC26" s="67"/>
      <c r="AD26" s="67"/>
      <c r="AE26" s="67"/>
      <c r="AF26" s="67"/>
      <c r="AG26" s="68"/>
      <c r="AH26" s="59"/>
    </row>
    <row r="27" spans="2:34">
      <c r="B27" s="72"/>
      <c r="C27" s="69"/>
      <c r="D27" s="46"/>
      <c r="E27" s="50" t="s">
        <v>233</v>
      </c>
      <c r="F27" s="48"/>
      <c r="G27" s="51"/>
      <c r="H27" s="66"/>
      <c r="I27" s="66"/>
      <c r="J27" s="66"/>
      <c r="K27" s="67"/>
      <c r="L27" s="67"/>
      <c r="M27" s="67"/>
      <c r="N27" s="67"/>
      <c r="O27" s="67"/>
      <c r="P27" s="67"/>
      <c r="Q27" s="67"/>
      <c r="R27" s="67"/>
      <c r="S27" s="67"/>
      <c r="T27" s="66"/>
      <c r="U27" s="67"/>
      <c r="V27" s="67"/>
      <c r="W27" s="67"/>
      <c r="X27" s="67"/>
      <c r="Y27" s="67"/>
      <c r="Z27" s="67"/>
      <c r="AA27" s="67"/>
      <c r="AB27" s="67"/>
      <c r="AC27" s="67"/>
      <c r="AD27" s="67"/>
      <c r="AE27" s="67"/>
      <c r="AF27" s="67"/>
      <c r="AG27" s="68"/>
      <c r="AH27" s="59"/>
    </row>
    <row r="28" spans="2:34">
      <c r="B28" s="72"/>
      <c r="C28" s="69"/>
      <c r="D28" s="46"/>
      <c r="E28" s="69"/>
      <c r="F28" s="50" t="s">
        <v>309</v>
      </c>
      <c r="G28" s="51"/>
      <c r="H28" s="66"/>
      <c r="I28" s="66"/>
      <c r="J28" s="66"/>
      <c r="K28" s="67"/>
      <c r="L28" s="67"/>
      <c r="M28" s="67"/>
      <c r="N28" s="67"/>
      <c r="O28" s="67"/>
      <c r="P28" s="67"/>
      <c r="Q28" s="67"/>
      <c r="R28" s="67"/>
      <c r="S28" s="67"/>
      <c r="T28" s="66"/>
      <c r="U28" s="67"/>
      <c r="V28" s="67"/>
      <c r="W28" s="67"/>
      <c r="X28" s="67"/>
      <c r="Y28" s="67"/>
      <c r="Z28" s="67"/>
      <c r="AA28" s="67"/>
      <c r="AB28" s="67"/>
      <c r="AC28" s="67"/>
      <c r="AD28" s="67"/>
      <c r="AE28" s="67"/>
      <c r="AF28" s="67"/>
      <c r="AG28" s="68"/>
      <c r="AH28" s="59"/>
    </row>
    <row r="29" spans="2:34">
      <c r="B29" s="72"/>
      <c r="C29" s="69"/>
      <c r="D29" s="46"/>
      <c r="E29" s="69"/>
      <c r="F29" s="152"/>
      <c r="G29" s="216"/>
      <c r="H29" s="214"/>
      <c r="I29" s="214"/>
      <c r="J29" s="214"/>
      <c r="K29" s="215"/>
      <c r="L29" s="215"/>
      <c r="M29" s="215"/>
      <c r="N29" s="215"/>
      <c r="O29" s="215"/>
      <c r="P29" s="215"/>
      <c r="Q29" s="215"/>
      <c r="R29" s="215"/>
      <c r="S29" s="215"/>
      <c r="T29" s="214"/>
      <c r="U29" s="215"/>
      <c r="V29" s="215"/>
      <c r="W29" s="215"/>
      <c r="X29" s="215"/>
      <c r="Y29" s="215"/>
      <c r="Z29" s="215"/>
      <c r="AA29" s="215"/>
      <c r="AB29" s="215"/>
      <c r="AC29" s="215"/>
      <c r="AD29" s="215"/>
      <c r="AE29" s="215"/>
      <c r="AF29" s="215"/>
      <c r="AG29" s="217"/>
      <c r="AH29" s="59"/>
    </row>
    <row r="30" spans="2:34">
      <c r="B30" s="72"/>
      <c r="C30" s="69"/>
      <c r="D30" s="46"/>
      <c r="E30" s="69"/>
      <c r="F30" s="152"/>
      <c r="G30" s="203"/>
      <c r="H30" s="66"/>
      <c r="I30" s="66"/>
      <c r="J30" s="66"/>
      <c r="K30" s="67"/>
      <c r="L30" s="67"/>
      <c r="M30" s="67"/>
      <c r="N30" s="67"/>
      <c r="O30" s="67"/>
      <c r="P30" s="67"/>
      <c r="Q30" s="67"/>
      <c r="R30" s="67"/>
      <c r="S30" s="67"/>
      <c r="T30" s="66"/>
      <c r="U30" s="67"/>
      <c r="V30" s="67"/>
      <c r="W30" s="67"/>
      <c r="X30" s="67"/>
      <c r="Y30" s="67"/>
      <c r="Z30" s="67"/>
      <c r="AA30" s="67"/>
      <c r="AB30" s="67"/>
      <c r="AC30" s="67"/>
      <c r="AD30" s="67"/>
      <c r="AE30" s="67"/>
      <c r="AF30" s="67"/>
      <c r="AG30" s="68"/>
      <c r="AH30" s="59"/>
    </row>
    <row r="31" spans="2:34">
      <c r="B31" s="72"/>
      <c r="C31" s="69"/>
      <c r="D31" s="46"/>
      <c r="E31" s="50" t="s">
        <v>234</v>
      </c>
      <c r="F31" s="48"/>
      <c r="G31" s="51"/>
      <c r="H31" s="66"/>
      <c r="I31" s="66"/>
      <c r="J31" s="66"/>
      <c r="K31" s="67"/>
      <c r="L31" s="67"/>
      <c r="M31" s="67"/>
      <c r="N31" s="67"/>
      <c r="O31" s="67"/>
      <c r="P31" s="67"/>
      <c r="Q31" s="67"/>
      <c r="R31" s="67"/>
      <c r="S31" s="67"/>
      <c r="T31" s="66"/>
      <c r="U31" s="67"/>
      <c r="V31" s="67"/>
      <c r="W31" s="67"/>
      <c r="X31" s="67"/>
      <c r="Y31" s="67"/>
      <c r="Z31" s="67"/>
      <c r="AA31" s="67"/>
      <c r="AB31" s="67"/>
      <c r="AC31" s="67"/>
      <c r="AD31" s="67"/>
      <c r="AE31" s="67"/>
      <c r="AF31" s="67"/>
      <c r="AG31" s="68"/>
      <c r="AH31" s="59"/>
    </row>
    <row r="32" spans="2:34">
      <c r="B32" s="72"/>
      <c r="C32" s="69"/>
      <c r="D32" s="46"/>
      <c r="E32" s="152"/>
      <c r="F32" s="73"/>
      <c r="G32" s="83"/>
      <c r="H32" s="66"/>
      <c r="I32" s="66"/>
      <c r="J32" s="66"/>
      <c r="K32" s="67"/>
      <c r="L32" s="67"/>
      <c r="M32" s="67"/>
      <c r="N32" s="67"/>
      <c r="O32" s="67"/>
      <c r="P32" s="67"/>
      <c r="Q32" s="67"/>
      <c r="R32" s="67"/>
      <c r="S32" s="67"/>
      <c r="T32" s="66"/>
      <c r="U32" s="67"/>
      <c r="V32" s="67"/>
      <c r="W32" s="67"/>
      <c r="X32" s="67"/>
      <c r="Y32" s="67"/>
      <c r="Z32" s="67"/>
      <c r="AA32" s="67"/>
      <c r="AB32" s="67"/>
      <c r="AC32" s="67"/>
      <c r="AD32" s="67"/>
      <c r="AE32" s="67"/>
      <c r="AF32" s="67"/>
      <c r="AG32" s="68"/>
      <c r="AH32" s="59"/>
    </row>
    <row r="33" spans="2:34">
      <c r="B33" s="72"/>
      <c r="C33" s="69"/>
      <c r="D33" s="46"/>
      <c r="E33" s="153"/>
      <c r="F33" s="73"/>
      <c r="G33" s="83"/>
      <c r="H33" s="66"/>
      <c r="I33" s="66"/>
      <c r="J33" s="66"/>
      <c r="K33" s="67"/>
      <c r="L33" s="67"/>
      <c r="M33" s="67"/>
      <c r="N33" s="67"/>
      <c r="O33" s="67"/>
      <c r="P33" s="67"/>
      <c r="Q33" s="67"/>
      <c r="R33" s="67"/>
      <c r="S33" s="67"/>
      <c r="T33" s="66"/>
      <c r="U33" s="67"/>
      <c r="V33" s="67"/>
      <c r="W33" s="67"/>
      <c r="X33" s="67"/>
      <c r="Y33" s="67"/>
      <c r="Z33" s="67"/>
      <c r="AA33" s="67"/>
      <c r="AB33" s="67"/>
      <c r="AC33" s="67"/>
      <c r="AD33" s="67"/>
      <c r="AE33" s="67"/>
      <c r="AF33" s="67"/>
      <c r="AG33" s="68"/>
      <c r="AH33" s="59"/>
    </row>
    <row r="34" spans="2:34">
      <c r="B34" s="72"/>
      <c r="C34" s="69"/>
      <c r="D34" s="46"/>
      <c r="E34" s="50" t="s">
        <v>89</v>
      </c>
      <c r="F34" s="49"/>
      <c r="G34" s="49"/>
      <c r="H34" s="100"/>
      <c r="I34" s="66"/>
      <c r="J34" s="66"/>
      <c r="K34" s="67"/>
      <c r="L34" s="67"/>
      <c r="M34" s="67"/>
      <c r="N34" s="67"/>
      <c r="O34" s="67"/>
      <c r="P34" s="67"/>
      <c r="Q34" s="67"/>
      <c r="R34" s="67"/>
      <c r="S34" s="67"/>
      <c r="T34" s="66"/>
      <c r="U34" s="67"/>
      <c r="V34" s="67"/>
      <c r="W34" s="67"/>
      <c r="X34" s="67"/>
      <c r="Y34" s="67"/>
      <c r="Z34" s="67"/>
      <c r="AA34" s="67"/>
      <c r="AB34" s="67"/>
      <c r="AC34" s="67"/>
      <c r="AD34" s="67"/>
      <c r="AE34" s="67"/>
      <c r="AF34" s="67"/>
      <c r="AG34" s="68"/>
      <c r="AH34" s="59"/>
    </row>
    <row r="35" spans="2:34" s="59" customFormat="1">
      <c r="B35" s="72"/>
      <c r="C35" s="69"/>
      <c r="D35" s="152"/>
      <c r="E35" s="46"/>
      <c r="F35" s="102" t="s">
        <v>90</v>
      </c>
      <c r="G35" s="51"/>
      <c r="H35" s="100"/>
      <c r="I35" s="66"/>
      <c r="J35" s="66"/>
      <c r="K35" s="67"/>
      <c r="L35" s="67"/>
      <c r="M35" s="67"/>
      <c r="N35" s="67"/>
      <c r="O35" s="67"/>
      <c r="P35" s="67"/>
      <c r="Q35" s="67"/>
      <c r="R35" s="67"/>
      <c r="S35" s="67"/>
      <c r="T35" s="66"/>
      <c r="U35" s="67"/>
      <c r="V35" s="67"/>
      <c r="W35" s="67"/>
      <c r="X35" s="67"/>
      <c r="Y35" s="67"/>
      <c r="Z35" s="67"/>
      <c r="AA35" s="67"/>
      <c r="AB35" s="67"/>
      <c r="AC35" s="67"/>
      <c r="AD35" s="67"/>
      <c r="AE35" s="67"/>
      <c r="AF35" s="67"/>
      <c r="AG35" s="68"/>
    </row>
    <row r="36" spans="2:34" s="59" customFormat="1">
      <c r="B36" s="72"/>
      <c r="C36" s="69"/>
      <c r="D36" s="153"/>
      <c r="E36" s="46"/>
      <c r="F36" s="47"/>
      <c r="G36" s="51"/>
      <c r="H36" s="100"/>
      <c r="I36" s="66"/>
      <c r="J36" s="66"/>
      <c r="K36" s="67"/>
      <c r="L36" s="67"/>
      <c r="M36" s="67"/>
      <c r="N36" s="67"/>
      <c r="O36" s="67"/>
      <c r="P36" s="67"/>
      <c r="Q36" s="67"/>
      <c r="R36" s="67"/>
      <c r="S36" s="67"/>
      <c r="T36" s="66"/>
      <c r="U36" s="67"/>
      <c r="V36" s="67"/>
      <c r="W36" s="67"/>
      <c r="X36" s="67"/>
      <c r="Y36" s="67"/>
      <c r="Z36" s="67"/>
      <c r="AA36" s="67"/>
      <c r="AB36" s="67"/>
      <c r="AC36" s="67"/>
      <c r="AD36" s="67"/>
      <c r="AE36" s="67"/>
      <c r="AF36" s="67"/>
      <c r="AG36" s="68"/>
    </row>
    <row r="37" spans="2:34" s="59" customFormat="1">
      <c r="B37" s="72"/>
      <c r="C37" s="69"/>
      <c r="D37" s="50" t="s">
        <v>91</v>
      </c>
      <c r="E37" s="48"/>
      <c r="F37" s="48"/>
      <c r="G37" s="65"/>
      <c r="H37" s="66"/>
      <c r="I37" s="66"/>
      <c r="J37" s="66"/>
      <c r="K37" s="67"/>
      <c r="L37" s="67"/>
      <c r="M37" s="67"/>
      <c r="N37" s="67"/>
      <c r="O37" s="67"/>
      <c r="P37" s="67"/>
      <c r="Q37" s="67"/>
      <c r="R37" s="67"/>
      <c r="S37" s="67"/>
      <c r="T37" s="66"/>
      <c r="U37" s="67"/>
      <c r="V37" s="67"/>
      <c r="W37" s="67"/>
      <c r="X37" s="67"/>
      <c r="Y37" s="67"/>
      <c r="Z37" s="67"/>
      <c r="AA37" s="67"/>
      <c r="AB37" s="67"/>
      <c r="AC37" s="67"/>
      <c r="AD37" s="67"/>
      <c r="AE37" s="67"/>
      <c r="AF37" s="67"/>
      <c r="AG37" s="68"/>
    </row>
    <row r="38" spans="2:34" s="59" customFormat="1">
      <c r="B38" s="72"/>
      <c r="C38" s="69"/>
      <c r="D38" s="73" t="s">
        <v>92</v>
      </c>
      <c r="E38" s="49"/>
      <c r="F38" s="49"/>
      <c r="G38" s="65"/>
      <c r="H38" s="66"/>
      <c r="I38" s="66"/>
      <c r="J38" s="66"/>
      <c r="K38" s="67"/>
      <c r="L38" s="67"/>
      <c r="M38" s="67"/>
      <c r="N38" s="67"/>
      <c r="O38" s="67"/>
      <c r="P38" s="67"/>
      <c r="Q38" s="67"/>
      <c r="R38" s="67"/>
      <c r="S38" s="67"/>
      <c r="T38" s="66"/>
      <c r="U38" s="67"/>
      <c r="V38" s="67"/>
      <c r="W38" s="67"/>
      <c r="X38" s="67"/>
      <c r="Y38" s="67"/>
      <c r="Z38" s="67"/>
      <c r="AA38" s="67"/>
      <c r="AB38" s="67"/>
      <c r="AC38" s="67"/>
      <c r="AD38" s="67"/>
      <c r="AE38" s="67"/>
      <c r="AF38" s="67"/>
      <c r="AG38" s="68"/>
    </row>
    <row r="39" spans="2:34" s="59" customFormat="1" ht="12.6" thickBot="1">
      <c r="B39" s="72"/>
      <c r="C39" s="69"/>
      <c r="D39" s="104"/>
      <c r="G39" s="65"/>
      <c r="H39" s="66"/>
      <c r="I39" s="66"/>
      <c r="J39" s="66"/>
      <c r="K39" s="67"/>
      <c r="L39" s="67"/>
      <c r="M39" s="67"/>
      <c r="N39" s="67"/>
      <c r="O39" s="67"/>
      <c r="P39" s="67"/>
      <c r="Q39" s="67"/>
      <c r="R39" s="67"/>
      <c r="S39" s="67"/>
      <c r="T39" s="66"/>
      <c r="U39" s="67"/>
      <c r="V39" s="67"/>
      <c r="W39" s="67"/>
      <c r="X39" s="67"/>
      <c r="Y39" s="67"/>
      <c r="Z39" s="67"/>
      <c r="AA39" s="67"/>
      <c r="AB39" s="67"/>
      <c r="AC39" s="67"/>
      <c r="AD39" s="67"/>
      <c r="AE39" s="67"/>
      <c r="AF39" s="67"/>
      <c r="AG39" s="68"/>
    </row>
    <row r="40" spans="2:34" s="59" customFormat="1" ht="13.2" thickTop="1" thickBot="1">
      <c r="B40" s="188" t="s">
        <v>22</v>
      </c>
      <c r="C40" s="189"/>
      <c r="D40" s="189"/>
      <c r="E40" s="189"/>
      <c r="F40" s="189"/>
      <c r="G40" s="190"/>
      <c r="H40" s="191"/>
      <c r="I40" s="191"/>
      <c r="J40" s="191"/>
      <c r="K40" s="192"/>
      <c r="L40" s="192"/>
      <c r="M40" s="192"/>
      <c r="N40" s="192"/>
      <c r="O40" s="192"/>
      <c r="P40" s="192"/>
      <c r="Q40" s="192"/>
      <c r="R40" s="192"/>
      <c r="S40" s="192"/>
      <c r="T40" s="191"/>
      <c r="U40" s="192"/>
      <c r="V40" s="192"/>
      <c r="W40" s="192"/>
      <c r="X40" s="192"/>
      <c r="Y40" s="192"/>
      <c r="Z40" s="192"/>
      <c r="AA40" s="192"/>
      <c r="AB40" s="192"/>
      <c r="AC40" s="192"/>
      <c r="AD40" s="192"/>
      <c r="AE40" s="192"/>
      <c r="AF40" s="192"/>
      <c r="AG40" s="193"/>
    </row>
    <row r="41" spans="2:34" s="59" customFormat="1" ht="13.2" thickTop="1" thickBot="1">
      <c r="B41" s="125" t="s">
        <v>25</v>
      </c>
      <c r="C41" s="86"/>
      <c r="D41" s="86"/>
      <c r="E41" s="86"/>
      <c r="F41" s="86"/>
      <c r="G41" s="87"/>
      <c r="H41" s="89"/>
      <c r="I41" s="89"/>
      <c r="J41" s="89"/>
      <c r="K41" s="88"/>
      <c r="L41" s="88"/>
      <c r="M41" s="88"/>
      <c r="N41" s="88"/>
      <c r="O41" s="88"/>
      <c r="P41" s="88"/>
      <c r="Q41" s="88"/>
      <c r="R41" s="88"/>
      <c r="S41" s="88"/>
      <c r="T41" s="89"/>
      <c r="U41" s="88"/>
      <c r="V41" s="88"/>
      <c r="W41" s="88"/>
      <c r="X41" s="88"/>
      <c r="Y41" s="88"/>
      <c r="Z41" s="88"/>
      <c r="AA41" s="88"/>
      <c r="AB41" s="88"/>
      <c r="AC41" s="88"/>
      <c r="AD41" s="88"/>
      <c r="AE41" s="88"/>
      <c r="AF41" s="88"/>
      <c r="AG41" s="90"/>
    </row>
    <row r="42" spans="2:34" s="59" customFormat="1" ht="12.6" thickBot="1">
      <c r="B42" s="126"/>
      <c r="C42" s="126"/>
      <c r="D42" s="126"/>
      <c r="E42" s="126"/>
      <c r="F42" s="126"/>
      <c r="G42" s="126"/>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row>
    <row r="43" spans="2:34" s="59" customFormat="1">
      <c r="B43" s="58" t="s">
        <v>26</v>
      </c>
      <c r="G43" s="60"/>
      <c r="H43" s="98"/>
      <c r="I43" s="98"/>
      <c r="J43" s="98"/>
      <c r="K43" s="46"/>
      <c r="L43" s="46"/>
      <c r="M43" s="46"/>
      <c r="N43" s="46"/>
      <c r="O43" s="96"/>
      <c r="P43" s="96"/>
      <c r="Q43" s="96"/>
      <c r="R43" s="96"/>
      <c r="S43" s="96"/>
      <c r="T43" s="96"/>
      <c r="U43" s="96"/>
      <c r="V43" s="96"/>
      <c r="W43" s="96"/>
      <c r="X43" s="96"/>
      <c r="Y43" s="96"/>
      <c r="Z43" s="96"/>
      <c r="AA43" s="96"/>
      <c r="AB43" s="96"/>
      <c r="AC43" s="96"/>
      <c r="AD43" s="96"/>
      <c r="AE43" s="96"/>
      <c r="AF43" s="96"/>
      <c r="AG43" s="97"/>
    </row>
    <row r="44" spans="2:34" s="59" customFormat="1">
      <c r="B44" s="58" t="s">
        <v>27</v>
      </c>
      <c r="C44" s="128"/>
      <c r="G44" s="60"/>
      <c r="H44" s="98"/>
      <c r="I44" s="98"/>
      <c r="J44" s="98"/>
      <c r="K44" s="46"/>
      <c r="L44" s="46"/>
      <c r="M44" s="46"/>
      <c r="N44" s="46"/>
      <c r="O44" s="46"/>
      <c r="P44" s="46"/>
      <c r="Q44" s="46"/>
      <c r="R44" s="46"/>
      <c r="S44" s="46"/>
      <c r="T44" s="46"/>
      <c r="U44" s="46"/>
      <c r="V44" s="46"/>
      <c r="W44" s="46"/>
      <c r="X44" s="46"/>
      <c r="Y44" s="46"/>
      <c r="Z44" s="46"/>
      <c r="AA44" s="46"/>
      <c r="AB44" s="46"/>
      <c r="AC44" s="46"/>
      <c r="AD44" s="46"/>
      <c r="AE44" s="46"/>
      <c r="AF44" s="46"/>
      <c r="AG44" s="99"/>
    </row>
    <row r="45" spans="2:34" s="59" customFormat="1">
      <c r="B45" s="58"/>
      <c r="C45" s="50" t="s">
        <v>28</v>
      </c>
      <c r="D45" s="48"/>
      <c r="E45" s="48"/>
      <c r="F45" s="48"/>
      <c r="G45" s="65"/>
      <c r="H45" s="66"/>
      <c r="I45" s="66"/>
      <c r="J45" s="66"/>
      <c r="K45" s="67"/>
      <c r="L45" s="67"/>
      <c r="M45" s="67"/>
      <c r="N45" s="67"/>
      <c r="O45" s="67"/>
      <c r="P45" s="67"/>
      <c r="Q45" s="67"/>
      <c r="R45" s="67"/>
      <c r="S45" s="67"/>
      <c r="T45" s="67"/>
      <c r="U45" s="67"/>
      <c r="V45" s="67"/>
      <c r="W45" s="67"/>
      <c r="X45" s="67"/>
      <c r="Y45" s="67"/>
      <c r="Z45" s="67"/>
      <c r="AA45" s="67"/>
      <c r="AB45" s="67"/>
      <c r="AC45" s="67"/>
      <c r="AD45" s="67"/>
      <c r="AE45" s="67"/>
      <c r="AF45" s="67"/>
      <c r="AG45" s="68"/>
    </row>
    <row r="46" spans="2:34" s="59" customFormat="1">
      <c r="B46" s="58"/>
      <c r="C46" s="69"/>
      <c r="D46" s="50"/>
      <c r="E46" s="48"/>
      <c r="F46" s="48"/>
      <c r="G46" s="65"/>
      <c r="H46" s="66"/>
      <c r="I46" s="66"/>
      <c r="J46" s="66"/>
      <c r="K46" s="67"/>
      <c r="L46" s="67"/>
      <c r="M46" s="67"/>
      <c r="N46" s="67"/>
      <c r="O46" s="67"/>
      <c r="P46" s="67"/>
      <c r="Q46" s="67"/>
      <c r="R46" s="67"/>
      <c r="S46" s="67"/>
      <c r="T46" s="67"/>
      <c r="U46" s="67"/>
      <c r="V46" s="67"/>
      <c r="W46" s="67"/>
      <c r="X46" s="67"/>
      <c r="Y46" s="67"/>
      <c r="Z46" s="67"/>
      <c r="AA46" s="67"/>
      <c r="AB46" s="67"/>
      <c r="AC46" s="67"/>
      <c r="AD46" s="67"/>
      <c r="AE46" s="67"/>
      <c r="AF46" s="67"/>
      <c r="AG46" s="68"/>
    </row>
    <row r="47" spans="2:34" s="59" customFormat="1">
      <c r="B47" s="58"/>
      <c r="C47" s="69"/>
      <c r="D47" s="73"/>
      <c r="E47" s="49"/>
      <c r="F47" s="49"/>
      <c r="G47" s="51"/>
      <c r="H47" s="75"/>
      <c r="I47" s="75"/>
      <c r="J47" s="75"/>
      <c r="K47" s="74"/>
      <c r="L47" s="74"/>
      <c r="M47" s="74"/>
      <c r="N47" s="74"/>
      <c r="O47" s="74"/>
      <c r="P47" s="74"/>
      <c r="Q47" s="74"/>
      <c r="R47" s="74"/>
      <c r="S47" s="74"/>
      <c r="T47" s="74"/>
      <c r="U47" s="74"/>
      <c r="V47" s="74"/>
      <c r="W47" s="74"/>
      <c r="X47" s="74"/>
      <c r="Y47" s="74"/>
      <c r="Z47" s="74"/>
      <c r="AA47" s="74"/>
      <c r="AB47" s="74"/>
      <c r="AC47" s="74"/>
      <c r="AD47" s="74"/>
      <c r="AE47" s="74"/>
      <c r="AF47" s="74"/>
      <c r="AG47" s="76"/>
    </row>
    <row r="48" spans="2:34" s="59" customFormat="1">
      <c r="B48" s="58"/>
      <c r="C48" s="129" t="s">
        <v>210</v>
      </c>
      <c r="D48" s="49"/>
      <c r="E48" s="49"/>
      <c r="F48" s="49"/>
      <c r="G48" s="51"/>
      <c r="H48" s="75"/>
      <c r="I48" s="75"/>
      <c r="J48" s="75"/>
      <c r="K48" s="74"/>
      <c r="L48" s="74"/>
      <c r="M48" s="74"/>
      <c r="N48" s="74"/>
      <c r="O48" s="74"/>
      <c r="P48" s="74"/>
      <c r="Q48" s="74"/>
      <c r="R48" s="74"/>
      <c r="S48" s="74"/>
      <c r="T48" s="74"/>
      <c r="U48" s="74"/>
      <c r="V48" s="74"/>
      <c r="W48" s="74"/>
      <c r="X48" s="74"/>
      <c r="Y48" s="74"/>
      <c r="Z48" s="74"/>
      <c r="AA48" s="74"/>
      <c r="AB48" s="74"/>
      <c r="AC48" s="74"/>
      <c r="AD48" s="74"/>
      <c r="AE48" s="74"/>
      <c r="AF48" s="74"/>
      <c r="AG48" s="76"/>
    </row>
    <row r="49" spans="2:33" s="59" customFormat="1">
      <c r="B49" s="72"/>
      <c r="C49" s="73" t="s">
        <v>29</v>
      </c>
      <c r="D49" s="49"/>
      <c r="E49" s="49"/>
      <c r="F49" s="49"/>
      <c r="G49" s="51"/>
      <c r="H49" s="75"/>
      <c r="I49" s="75"/>
      <c r="J49" s="75"/>
      <c r="K49" s="74"/>
      <c r="L49" s="74"/>
      <c r="M49" s="74"/>
      <c r="N49" s="74"/>
      <c r="O49" s="74"/>
      <c r="P49" s="74"/>
      <c r="Q49" s="74"/>
      <c r="R49" s="74"/>
      <c r="S49" s="74"/>
      <c r="T49" s="74"/>
      <c r="U49" s="74"/>
      <c r="V49" s="74"/>
      <c r="W49" s="74"/>
      <c r="X49" s="74"/>
      <c r="Y49" s="74"/>
      <c r="Z49" s="74"/>
      <c r="AA49" s="74"/>
      <c r="AB49" s="74"/>
      <c r="AC49" s="74"/>
      <c r="AD49" s="74"/>
      <c r="AE49" s="74"/>
      <c r="AF49" s="74"/>
      <c r="AG49" s="76"/>
    </row>
    <row r="50" spans="2:33" s="59" customFormat="1">
      <c r="B50" s="72"/>
      <c r="C50" s="73" t="s">
        <v>30</v>
      </c>
      <c r="D50" s="49"/>
      <c r="E50" s="49"/>
      <c r="F50" s="49"/>
      <c r="G50" s="51"/>
      <c r="H50" s="75"/>
      <c r="I50" s="75"/>
      <c r="J50" s="75"/>
      <c r="K50" s="74"/>
      <c r="L50" s="74"/>
      <c r="M50" s="74"/>
      <c r="N50" s="74"/>
      <c r="O50" s="74"/>
      <c r="P50" s="74"/>
      <c r="Q50" s="74"/>
      <c r="R50" s="74"/>
      <c r="S50" s="74"/>
      <c r="T50" s="74"/>
      <c r="U50" s="74"/>
      <c r="V50" s="74"/>
      <c r="W50" s="74"/>
      <c r="X50" s="74"/>
      <c r="Y50" s="74"/>
      <c r="Z50" s="74"/>
      <c r="AA50" s="74"/>
      <c r="AB50" s="74"/>
      <c r="AC50" s="74"/>
      <c r="AD50" s="74"/>
      <c r="AE50" s="74"/>
      <c r="AF50" s="74"/>
      <c r="AG50" s="76"/>
    </row>
    <row r="51" spans="2:33" s="59" customFormat="1">
      <c r="B51" s="72"/>
      <c r="C51" s="73" t="s">
        <v>31</v>
      </c>
      <c r="D51" s="49"/>
      <c r="E51" s="49"/>
      <c r="F51" s="49"/>
      <c r="G51" s="51"/>
      <c r="H51" s="75"/>
      <c r="I51" s="75"/>
      <c r="J51" s="75"/>
      <c r="K51" s="74"/>
      <c r="L51" s="74"/>
      <c r="M51" s="74"/>
      <c r="N51" s="74"/>
      <c r="O51" s="74"/>
      <c r="P51" s="74"/>
      <c r="Q51" s="74"/>
      <c r="R51" s="74"/>
      <c r="S51" s="74"/>
      <c r="T51" s="74"/>
      <c r="U51" s="74"/>
      <c r="V51" s="74"/>
      <c r="W51" s="74"/>
      <c r="X51" s="74"/>
      <c r="Y51" s="74"/>
      <c r="Z51" s="74"/>
      <c r="AA51" s="74"/>
      <c r="AB51" s="74"/>
      <c r="AC51" s="74"/>
      <c r="AD51" s="74"/>
      <c r="AE51" s="74"/>
      <c r="AF51" s="74"/>
      <c r="AG51" s="76"/>
    </row>
    <row r="52" spans="2:33" s="59" customFormat="1">
      <c r="B52" s="72"/>
      <c r="C52" s="104" t="s">
        <v>213</v>
      </c>
      <c r="D52" s="48"/>
      <c r="E52" s="48"/>
      <c r="F52" s="48"/>
      <c r="G52" s="65"/>
      <c r="H52" s="66"/>
      <c r="I52" s="66"/>
      <c r="J52" s="66"/>
      <c r="K52" s="67"/>
      <c r="L52" s="67"/>
      <c r="M52" s="67"/>
      <c r="N52" s="67"/>
      <c r="O52" s="67"/>
      <c r="P52" s="67"/>
      <c r="Q52" s="67"/>
      <c r="R52" s="67"/>
      <c r="S52" s="67"/>
      <c r="T52" s="67"/>
      <c r="U52" s="67"/>
      <c r="V52" s="67"/>
      <c r="W52" s="67"/>
      <c r="X52" s="67"/>
      <c r="Y52" s="67"/>
      <c r="Z52" s="67"/>
      <c r="AA52" s="67"/>
      <c r="AB52" s="67"/>
      <c r="AC52" s="67"/>
      <c r="AD52" s="67"/>
      <c r="AE52" s="67"/>
      <c r="AF52" s="67"/>
      <c r="AG52" s="68"/>
    </row>
    <row r="53" spans="2:33" s="59" customFormat="1">
      <c r="B53" s="72"/>
      <c r="C53" s="50" t="s">
        <v>32</v>
      </c>
      <c r="D53" s="48"/>
      <c r="E53" s="48"/>
      <c r="F53" s="48"/>
      <c r="G53" s="65"/>
      <c r="H53" s="66"/>
      <c r="I53" s="66"/>
      <c r="J53" s="66"/>
      <c r="K53" s="67"/>
      <c r="L53" s="67"/>
      <c r="M53" s="67"/>
      <c r="N53" s="67"/>
      <c r="O53" s="67"/>
      <c r="P53" s="67"/>
      <c r="Q53" s="67"/>
      <c r="R53" s="67"/>
      <c r="S53" s="67"/>
      <c r="T53" s="67"/>
      <c r="U53" s="67"/>
      <c r="V53" s="67"/>
      <c r="W53" s="67"/>
      <c r="X53" s="67"/>
      <c r="Y53" s="67"/>
      <c r="Z53" s="67"/>
      <c r="AA53" s="67"/>
      <c r="AB53" s="67"/>
      <c r="AC53" s="67"/>
      <c r="AD53" s="67"/>
      <c r="AE53" s="67"/>
      <c r="AF53" s="67"/>
      <c r="AG53" s="68"/>
    </row>
    <row r="54" spans="2:33" s="59" customFormat="1" ht="12.6" thickBot="1">
      <c r="B54" s="72"/>
      <c r="C54" s="69"/>
      <c r="D54" s="50"/>
      <c r="E54" s="48"/>
      <c r="F54" s="48"/>
      <c r="G54" s="65"/>
      <c r="H54" s="66"/>
      <c r="I54" s="66"/>
      <c r="J54" s="66"/>
      <c r="K54" s="67"/>
      <c r="L54" s="67"/>
      <c r="M54" s="67"/>
      <c r="N54" s="67"/>
      <c r="O54" s="67"/>
      <c r="P54" s="67"/>
      <c r="Q54" s="67"/>
      <c r="R54" s="67"/>
      <c r="S54" s="67"/>
      <c r="T54" s="67"/>
      <c r="U54" s="67"/>
      <c r="V54" s="67"/>
      <c r="W54" s="67"/>
      <c r="X54" s="67"/>
      <c r="Y54" s="67"/>
      <c r="Z54" s="67"/>
      <c r="AA54" s="67"/>
      <c r="AB54" s="67"/>
      <c r="AC54" s="67"/>
      <c r="AD54" s="67"/>
      <c r="AE54" s="67"/>
      <c r="AF54" s="67"/>
      <c r="AG54" s="68"/>
    </row>
    <row r="55" spans="2:33" s="59" customFormat="1">
      <c r="B55" s="91" t="s">
        <v>33</v>
      </c>
      <c r="C55" s="93"/>
      <c r="D55" s="93"/>
      <c r="E55" s="93"/>
      <c r="F55" s="93"/>
      <c r="G55" s="130"/>
      <c r="H55" s="95"/>
      <c r="I55" s="95"/>
      <c r="J55" s="95"/>
      <c r="K55" s="96"/>
      <c r="L55" s="96"/>
      <c r="M55" s="96"/>
      <c r="N55" s="96"/>
      <c r="O55" s="96"/>
      <c r="P55" s="96"/>
      <c r="Q55" s="96"/>
      <c r="R55" s="96"/>
      <c r="S55" s="96"/>
      <c r="T55" s="96"/>
      <c r="U55" s="96"/>
      <c r="V55" s="96"/>
      <c r="W55" s="96"/>
      <c r="X55" s="96"/>
      <c r="Y55" s="96"/>
      <c r="Z55" s="96"/>
      <c r="AA55" s="96"/>
      <c r="AB55" s="96"/>
      <c r="AC55" s="96"/>
      <c r="AD55" s="96"/>
      <c r="AE55" s="96"/>
      <c r="AF55" s="96"/>
      <c r="AG55" s="97"/>
    </row>
    <row r="56" spans="2:33" s="59" customFormat="1">
      <c r="B56" s="72"/>
      <c r="C56" s="73" t="s">
        <v>34</v>
      </c>
      <c r="D56" s="49"/>
      <c r="E56" s="49"/>
      <c r="F56" s="49"/>
      <c r="G56" s="51"/>
      <c r="H56" s="75"/>
      <c r="I56" s="75"/>
      <c r="J56" s="75"/>
      <c r="K56" s="74"/>
      <c r="L56" s="74"/>
      <c r="M56" s="74"/>
      <c r="N56" s="74"/>
      <c r="O56" s="74"/>
      <c r="P56" s="74"/>
      <c r="Q56" s="74"/>
      <c r="R56" s="74"/>
      <c r="S56" s="74"/>
      <c r="T56" s="74"/>
      <c r="U56" s="74"/>
      <c r="V56" s="74"/>
      <c r="W56" s="74"/>
      <c r="X56" s="74"/>
      <c r="Y56" s="74"/>
      <c r="Z56" s="74"/>
      <c r="AA56" s="74"/>
      <c r="AB56" s="74"/>
      <c r="AC56" s="74"/>
      <c r="AD56" s="74"/>
      <c r="AE56" s="74"/>
      <c r="AF56" s="74"/>
      <c r="AG56" s="76"/>
    </row>
    <row r="57" spans="2:33" s="59" customFormat="1">
      <c r="B57" s="72"/>
      <c r="C57" s="73" t="s">
        <v>35</v>
      </c>
      <c r="D57" s="49"/>
      <c r="E57" s="49"/>
      <c r="F57" s="49"/>
      <c r="G57" s="51"/>
      <c r="H57" s="75"/>
      <c r="I57" s="75"/>
      <c r="J57" s="75"/>
      <c r="K57" s="74"/>
      <c r="L57" s="74"/>
      <c r="M57" s="74"/>
      <c r="N57" s="74"/>
      <c r="O57" s="74"/>
      <c r="P57" s="74"/>
      <c r="Q57" s="74"/>
      <c r="R57" s="74"/>
      <c r="S57" s="74"/>
      <c r="T57" s="74"/>
      <c r="U57" s="74"/>
      <c r="V57" s="74"/>
      <c r="W57" s="74"/>
      <c r="X57" s="74"/>
      <c r="Y57" s="74"/>
      <c r="Z57" s="74"/>
      <c r="AA57" s="74"/>
      <c r="AB57" s="74"/>
      <c r="AC57" s="74"/>
      <c r="AD57" s="74"/>
      <c r="AE57" s="74"/>
      <c r="AF57" s="74"/>
      <c r="AG57" s="76"/>
    </row>
    <row r="58" spans="2:33" s="59" customFormat="1">
      <c r="B58" s="72"/>
      <c r="C58" s="73" t="s">
        <v>36</v>
      </c>
      <c r="D58" s="49"/>
      <c r="E58" s="49"/>
      <c r="F58" s="49"/>
      <c r="G58" s="51"/>
      <c r="H58" s="75"/>
      <c r="I58" s="75"/>
      <c r="J58" s="75"/>
      <c r="K58" s="74"/>
      <c r="L58" s="74"/>
      <c r="M58" s="74"/>
      <c r="N58" s="74"/>
      <c r="O58" s="74"/>
      <c r="P58" s="74"/>
      <c r="Q58" s="74"/>
      <c r="R58" s="74"/>
      <c r="S58" s="74"/>
      <c r="T58" s="74"/>
      <c r="U58" s="74"/>
      <c r="V58" s="74"/>
      <c r="W58" s="74"/>
      <c r="X58" s="74"/>
      <c r="Y58" s="74"/>
      <c r="Z58" s="74"/>
      <c r="AA58" s="74"/>
      <c r="AB58" s="74"/>
      <c r="AC58" s="74"/>
      <c r="AD58" s="74"/>
      <c r="AE58" s="74"/>
      <c r="AF58" s="74"/>
      <c r="AG58" s="76"/>
    </row>
    <row r="59" spans="2:33" s="59" customFormat="1">
      <c r="B59" s="72"/>
      <c r="C59" s="73" t="s">
        <v>94</v>
      </c>
      <c r="D59" s="49"/>
      <c r="E59" s="49"/>
      <c r="F59" s="49"/>
      <c r="G59" s="51"/>
      <c r="H59" s="75"/>
      <c r="I59" s="75"/>
      <c r="J59" s="75"/>
      <c r="K59" s="74"/>
      <c r="L59" s="74"/>
      <c r="M59" s="74"/>
      <c r="N59" s="74"/>
      <c r="O59" s="74"/>
      <c r="P59" s="74"/>
      <c r="Q59" s="74"/>
      <c r="R59" s="74"/>
      <c r="S59" s="74"/>
      <c r="T59" s="74"/>
      <c r="U59" s="74"/>
      <c r="V59" s="74"/>
      <c r="W59" s="74"/>
      <c r="X59" s="74"/>
      <c r="Y59" s="74"/>
      <c r="Z59" s="74"/>
      <c r="AA59" s="74"/>
      <c r="AB59" s="74"/>
      <c r="AC59" s="74"/>
      <c r="AD59" s="74"/>
      <c r="AE59" s="74"/>
      <c r="AF59" s="74"/>
      <c r="AG59" s="76"/>
    </row>
    <row r="60" spans="2:33" s="59" customFormat="1">
      <c r="B60" s="72"/>
      <c r="C60" s="73" t="s">
        <v>92</v>
      </c>
      <c r="D60" s="49"/>
      <c r="E60" s="49"/>
      <c r="F60" s="49"/>
      <c r="G60" s="51"/>
      <c r="H60" s="75"/>
      <c r="I60" s="75"/>
      <c r="J60" s="75"/>
      <c r="K60" s="74"/>
      <c r="L60" s="74"/>
      <c r="M60" s="74"/>
      <c r="N60" s="74"/>
      <c r="O60" s="74"/>
      <c r="P60" s="74"/>
      <c r="Q60" s="74"/>
      <c r="R60" s="74"/>
      <c r="S60" s="74"/>
      <c r="T60" s="74"/>
      <c r="U60" s="74"/>
      <c r="V60" s="74"/>
      <c r="W60" s="74"/>
      <c r="X60" s="74"/>
      <c r="Y60" s="74"/>
      <c r="Z60" s="74"/>
      <c r="AA60" s="74"/>
      <c r="AB60" s="74"/>
      <c r="AC60" s="74"/>
      <c r="AD60" s="74"/>
      <c r="AE60" s="74"/>
      <c r="AF60" s="74"/>
      <c r="AG60" s="76"/>
    </row>
    <row r="61" spans="2:33" s="59" customFormat="1">
      <c r="B61" s="72"/>
      <c r="C61" s="129" t="s">
        <v>211</v>
      </c>
      <c r="D61" s="131"/>
      <c r="E61" s="131"/>
      <c r="F61" s="131"/>
      <c r="G61" s="51"/>
      <c r="H61" s="75"/>
      <c r="I61" s="75"/>
      <c r="J61" s="75"/>
      <c r="K61" s="74"/>
      <c r="L61" s="74"/>
      <c r="M61" s="74"/>
      <c r="N61" s="74"/>
      <c r="O61" s="74"/>
      <c r="P61" s="74"/>
      <c r="Q61" s="74"/>
      <c r="R61" s="74"/>
      <c r="S61" s="74"/>
      <c r="T61" s="74"/>
      <c r="U61" s="74"/>
      <c r="V61" s="74"/>
      <c r="W61" s="74"/>
      <c r="X61" s="74"/>
      <c r="Y61" s="74"/>
      <c r="Z61" s="74"/>
      <c r="AA61" s="74"/>
      <c r="AB61" s="74"/>
      <c r="AC61" s="74"/>
      <c r="AD61" s="74"/>
      <c r="AE61" s="74"/>
      <c r="AF61" s="74"/>
      <c r="AG61" s="76"/>
    </row>
    <row r="62" spans="2:33" s="59" customFormat="1">
      <c r="B62" s="72"/>
      <c r="C62" s="129" t="s">
        <v>212</v>
      </c>
      <c r="D62" s="131"/>
      <c r="E62" s="131"/>
      <c r="F62" s="131"/>
      <c r="G62" s="51"/>
      <c r="H62" s="75"/>
      <c r="I62" s="75"/>
      <c r="J62" s="75"/>
      <c r="K62" s="74"/>
      <c r="L62" s="74"/>
      <c r="M62" s="74"/>
      <c r="N62" s="74"/>
      <c r="O62" s="74"/>
      <c r="P62" s="74"/>
      <c r="Q62" s="74"/>
      <c r="R62" s="74"/>
      <c r="S62" s="74"/>
      <c r="T62" s="74"/>
      <c r="U62" s="74"/>
      <c r="V62" s="74"/>
      <c r="W62" s="74"/>
      <c r="X62" s="74"/>
      <c r="Y62" s="74"/>
      <c r="Z62" s="74"/>
      <c r="AA62" s="74"/>
      <c r="AB62" s="74"/>
      <c r="AC62" s="74"/>
      <c r="AD62" s="74"/>
      <c r="AE62" s="74"/>
      <c r="AF62" s="74"/>
      <c r="AG62" s="76"/>
    </row>
    <row r="63" spans="2:33" s="59" customFormat="1">
      <c r="B63" s="72"/>
      <c r="C63" s="50" t="s">
        <v>32</v>
      </c>
      <c r="G63" s="51"/>
      <c r="H63" s="75"/>
      <c r="I63" s="75"/>
      <c r="J63" s="75"/>
      <c r="K63" s="74"/>
      <c r="L63" s="74"/>
      <c r="M63" s="74"/>
      <c r="N63" s="74"/>
      <c r="O63" s="74"/>
      <c r="P63" s="74"/>
      <c r="Q63" s="74"/>
      <c r="R63" s="74"/>
      <c r="S63" s="74"/>
      <c r="T63" s="74"/>
      <c r="U63" s="74"/>
      <c r="V63" s="74"/>
      <c r="W63" s="74"/>
      <c r="X63" s="74"/>
      <c r="Y63" s="74"/>
      <c r="Z63" s="74"/>
      <c r="AA63" s="74"/>
      <c r="AB63" s="74"/>
      <c r="AC63" s="74"/>
      <c r="AD63" s="74"/>
      <c r="AE63" s="74"/>
      <c r="AF63" s="74"/>
      <c r="AG63" s="76"/>
    </row>
    <row r="64" spans="2:33" s="59" customFormat="1" ht="12.6" thickBot="1">
      <c r="B64" s="132"/>
      <c r="C64" s="84"/>
      <c r="D64" s="85"/>
      <c r="E64" s="86"/>
      <c r="F64" s="86"/>
      <c r="G64" s="87"/>
      <c r="H64" s="89"/>
      <c r="I64" s="89"/>
      <c r="J64" s="89"/>
      <c r="K64" s="88"/>
      <c r="L64" s="88"/>
      <c r="M64" s="88"/>
      <c r="N64" s="88"/>
      <c r="O64" s="88"/>
      <c r="P64" s="88"/>
      <c r="Q64" s="88"/>
      <c r="R64" s="88"/>
      <c r="S64" s="88"/>
      <c r="T64" s="88"/>
      <c r="U64" s="88"/>
      <c r="V64" s="88"/>
      <c r="W64" s="88"/>
      <c r="X64" s="88"/>
      <c r="Y64" s="88"/>
      <c r="Z64" s="88"/>
      <c r="AA64" s="88"/>
      <c r="AB64" s="88"/>
      <c r="AC64" s="88"/>
      <c r="AD64" s="88"/>
      <c r="AE64" s="88"/>
      <c r="AF64" s="88"/>
      <c r="AG64" s="90"/>
    </row>
    <row r="65" spans="2:33" s="59" customFormat="1" ht="12.6" thickBot="1">
      <c r="B65" s="119" t="s">
        <v>37</v>
      </c>
      <c r="C65" s="120"/>
      <c r="D65" s="120"/>
      <c r="E65" s="120"/>
      <c r="F65" s="120"/>
      <c r="G65" s="121"/>
      <c r="H65" s="122"/>
      <c r="I65" s="122"/>
      <c r="J65" s="122"/>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4"/>
    </row>
    <row r="66" spans="2:33" s="59" customFormat="1" ht="13.2" thickTop="1" thickBot="1">
      <c r="B66" s="133" t="s">
        <v>38</v>
      </c>
      <c r="C66" s="134"/>
      <c r="D66" s="134"/>
      <c r="E66" s="134"/>
      <c r="F66" s="134"/>
      <c r="G66" s="135"/>
      <c r="H66" s="136"/>
      <c r="I66" s="136"/>
      <c r="J66" s="136"/>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8"/>
    </row>
    <row r="67" spans="2:33" s="59" customFormat="1" ht="12.6" thickBot="1">
      <c r="B67" s="126"/>
      <c r="C67" s="126"/>
      <c r="D67" s="126"/>
      <c r="E67" s="126"/>
      <c r="F67" s="126"/>
      <c r="G67" s="126"/>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row>
    <row r="68" spans="2:33" s="59" customFormat="1">
      <c r="B68" s="58" t="s">
        <v>39</v>
      </c>
      <c r="G68" s="60"/>
      <c r="H68" s="98"/>
      <c r="I68" s="98"/>
      <c r="J68" s="98"/>
      <c r="K68" s="46"/>
      <c r="L68" s="46"/>
      <c r="M68" s="46"/>
      <c r="N68" s="46"/>
      <c r="O68" s="46"/>
      <c r="P68" s="46"/>
      <c r="Q68" s="46"/>
      <c r="R68" s="46"/>
      <c r="S68" s="47"/>
      <c r="T68" s="96"/>
      <c r="U68" s="46"/>
      <c r="V68" s="46"/>
      <c r="W68" s="46"/>
      <c r="X68" s="46"/>
      <c r="Y68" s="46"/>
      <c r="Z68" s="46"/>
      <c r="AA68" s="46"/>
      <c r="AB68" s="46"/>
      <c r="AC68" s="46"/>
      <c r="AD68" s="46"/>
      <c r="AE68" s="46"/>
      <c r="AF68" s="46"/>
      <c r="AG68" s="97"/>
    </row>
    <row r="69" spans="2:33" s="59" customFormat="1">
      <c r="B69" s="139" t="s">
        <v>47</v>
      </c>
      <c r="C69" s="140"/>
      <c r="D69" s="140"/>
      <c r="E69" s="140"/>
      <c r="F69" s="140"/>
      <c r="G69" s="141"/>
      <c r="H69" s="142"/>
      <c r="I69" s="142"/>
      <c r="J69" s="142"/>
      <c r="K69" s="143"/>
      <c r="L69" s="143"/>
      <c r="M69" s="143"/>
      <c r="N69" s="143"/>
      <c r="O69" s="143"/>
      <c r="P69" s="143"/>
      <c r="Q69" s="143"/>
      <c r="R69" s="143"/>
      <c r="S69" s="144"/>
      <c r="T69" s="143"/>
      <c r="U69" s="143"/>
      <c r="V69" s="143"/>
      <c r="W69" s="143"/>
      <c r="X69" s="143"/>
      <c r="Y69" s="143"/>
      <c r="Z69" s="143"/>
      <c r="AA69" s="143"/>
      <c r="AB69" s="143"/>
      <c r="AC69" s="143"/>
      <c r="AD69" s="143"/>
      <c r="AE69" s="143"/>
      <c r="AF69" s="143"/>
      <c r="AG69" s="145"/>
    </row>
    <row r="70" spans="2:33" s="59" customFormat="1">
      <c r="B70" s="118" t="s">
        <v>48</v>
      </c>
      <c r="C70" s="49"/>
      <c r="D70" s="49"/>
      <c r="E70" s="49"/>
      <c r="F70" s="49"/>
      <c r="G70" s="51"/>
      <c r="H70" s="75"/>
      <c r="I70" s="75"/>
      <c r="J70" s="75"/>
      <c r="K70" s="74"/>
      <c r="L70" s="74"/>
      <c r="M70" s="74"/>
      <c r="N70" s="74"/>
      <c r="O70" s="74"/>
      <c r="P70" s="74"/>
      <c r="Q70" s="74"/>
      <c r="R70" s="74"/>
      <c r="S70" s="102"/>
      <c r="T70" s="74"/>
      <c r="U70" s="74"/>
      <c r="V70" s="74"/>
      <c r="W70" s="74"/>
      <c r="X70" s="74"/>
      <c r="Y70" s="74"/>
      <c r="Z70" s="74"/>
      <c r="AA70" s="74"/>
      <c r="AB70" s="74"/>
      <c r="AC70" s="74"/>
      <c r="AD70" s="74"/>
      <c r="AE70" s="74"/>
      <c r="AF70" s="74"/>
      <c r="AG70" s="76"/>
    </row>
    <row r="71" spans="2:33" s="59" customFormat="1">
      <c r="B71" s="118" t="s">
        <v>49</v>
      </c>
      <c r="C71" s="49"/>
      <c r="D71" s="49"/>
      <c r="E71" s="49"/>
      <c r="F71" s="49"/>
      <c r="G71" s="51"/>
      <c r="H71" s="75"/>
      <c r="I71" s="75"/>
      <c r="J71" s="75"/>
      <c r="K71" s="74"/>
      <c r="L71" s="74"/>
      <c r="M71" s="74"/>
      <c r="N71" s="74"/>
      <c r="O71" s="74"/>
      <c r="P71" s="74"/>
      <c r="Q71" s="74"/>
      <c r="R71" s="74"/>
      <c r="S71" s="102"/>
      <c r="T71" s="74"/>
      <c r="U71" s="74"/>
      <c r="V71" s="74"/>
      <c r="W71" s="74"/>
      <c r="X71" s="74"/>
      <c r="Y71" s="74"/>
      <c r="Z71" s="74"/>
      <c r="AA71" s="74"/>
      <c r="AB71" s="74"/>
      <c r="AC71" s="74"/>
      <c r="AD71" s="74"/>
      <c r="AE71" s="74"/>
      <c r="AF71" s="74"/>
      <c r="AG71" s="76"/>
    </row>
    <row r="72" spans="2:33" s="59" customFormat="1" ht="12.6" thickBot="1">
      <c r="B72" s="125" t="s">
        <v>50</v>
      </c>
      <c r="C72" s="86"/>
      <c r="D72" s="86"/>
      <c r="E72" s="86"/>
      <c r="F72" s="86"/>
      <c r="G72" s="87"/>
      <c r="H72" s="89"/>
      <c r="I72" s="89"/>
      <c r="J72" s="89"/>
      <c r="K72" s="88"/>
      <c r="L72" s="88"/>
      <c r="M72" s="88"/>
      <c r="N72" s="88"/>
      <c r="O72" s="88"/>
      <c r="P72" s="88"/>
      <c r="Q72" s="88"/>
      <c r="R72" s="88"/>
      <c r="S72" s="146"/>
      <c r="T72" s="88"/>
      <c r="U72" s="88"/>
      <c r="V72" s="88"/>
      <c r="W72" s="88"/>
      <c r="X72" s="88"/>
      <c r="Y72" s="88"/>
      <c r="Z72" s="88"/>
      <c r="AA72" s="88"/>
      <c r="AB72" s="88"/>
      <c r="AC72" s="88"/>
      <c r="AD72" s="88"/>
      <c r="AE72" s="88"/>
      <c r="AF72" s="88"/>
      <c r="AG72" s="90"/>
    </row>
    <row r="73" spans="2:33" s="59" customFormat="1">
      <c r="B73" s="93"/>
      <c r="C73" s="93"/>
      <c r="D73" s="93"/>
      <c r="E73" s="93"/>
      <c r="F73" s="93"/>
      <c r="G73" s="93"/>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93"/>
    </row>
    <row r="74" spans="2:33" s="59" customFormat="1">
      <c r="B74" s="662" t="s">
        <v>99</v>
      </c>
      <c r="C74" s="662"/>
      <c r="D74" s="662"/>
      <c r="E74" s="662"/>
      <c r="F74" s="662"/>
      <c r="G74" s="662"/>
      <c r="H74" s="148"/>
      <c r="I74" s="148"/>
      <c r="J74" s="148"/>
      <c r="K74" s="148"/>
      <c r="L74" s="148"/>
      <c r="M74" s="148"/>
      <c r="N74" s="148"/>
      <c r="O74" s="183"/>
      <c r="P74" s="185"/>
      <c r="Q74" s="185"/>
      <c r="R74" s="185"/>
      <c r="S74" s="185"/>
      <c r="T74" s="185"/>
      <c r="U74" s="184"/>
      <c r="V74" s="184"/>
      <c r="W74" s="184"/>
      <c r="X74" s="148"/>
      <c r="Y74" s="148"/>
      <c r="Z74" s="148"/>
      <c r="AA74" s="148"/>
      <c r="AB74" s="148"/>
      <c r="AC74" s="148"/>
      <c r="AD74" s="148"/>
      <c r="AE74" s="148"/>
      <c r="AF74" s="148"/>
    </row>
    <row r="75" spans="2:33" s="59" customFormat="1">
      <c r="B75" s="212" t="s">
        <v>128</v>
      </c>
      <c r="C75" s="59" t="s">
        <v>266</v>
      </c>
      <c r="H75" s="151"/>
      <c r="I75" s="151"/>
      <c r="J75" s="151"/>
      <c r="K75" s="151"/>
      <c r="L75" s="151"/>
      <c r="M75" s="151"/>
      <c r="N75" s="151"/>
      <c r="O75" s="186"/>
      <c r="P75" s="182"/>
      <c r="Q75" s="185"/>
      <c r="R75" s="184"/>
      <c r="S75" s="184"/>
      <c r="T75" s="184"/>
      <c r="U75" s="184"/>
      <c r="V75" s="184"/>
      <c r="W75" s="184"/>
      <c r="X75" s="148"/>
      <c r="Y75" s="148"/>
      <c r="Z75" s="148"/>
      <c r="AA75" s="148"/>
      <c r="AB75" s="148"/>
      <c r="AC75" s="148"/>
      <c r="AD75" s="148"/>
      <c r="AE75" s="148"/>
      <c r="AF75" s="148"/>
    </row>
    <row r="76" spans="2:33" s="59" customFormat="1">
      <c r="B76" s="212" t="s">
        <v>315</v>
      </c>
      <c r="C76" s="226" t="s">
        <v>664</v>
      </c>
      <c r="H76" s="151"/>
      <c r="I76" s="151"/>
      <c r="J76" s="151"/>
      <c r="K76" s="151"/>
      <c r="L76" s="151"/>
      <c r="M76" s="151"/>
      <c r="N76" s="151"/>
      <c r="O76" s="183"/>
      <c r="P76" s="183"/>
      <c r="Q76" s="185"/>
      <c r="R76" s="184"/>
      <c r="S76" s="184"/>
      <c r="T76" s="184"/>
      <c r="U76" s="184"/>
      <c r="V76" s="184"/>
      <c r="W76" s="184"/>
      <c r="X76" s="148"/>
      <c r="Y76" s="148"/>
      <c r="Z76" s="148"/>
      <c r="AA76" s="148"/>
      <c r="AB76" s="148"/>
      <c r="AC76" s="148"/>
      <c r="AD76" s="148"/>
      <c r="AE76" s="148"/>
      <c r="AF76" s="148"/>
    </row>
    <row r="77" spans="2:33" s="59" customFormat="1">
      <c r="B77" s="212" t="s">
        <v>316</v>
      </c>
      <c r="C77" s="59" t="s">
        <v>439</v>
      </c>
      <c r="H77" s="151"/>
      <c r="I77" s="151"/>
      <c r="J77" s="151"/>
      <c r="K77" s="151"/>
      <c r="L77" s="151"/>
      <c r="M77" s="151"/>
      <c r="N77" s="151"/>
      <c r="O77" s="186"/>
      <c r="P77" s="182"/>
      <c r="Q77" s="185"/>
      <c r="R77" s="184"/>
      <c r="S77" s="184"/>
      <c r="T77" s="184"/>
      <c r="U77" s="184"/>
      <c r="V77" s="184"/>
      <c r="W77" s="184"/>
      <c r="X77" s="148"/>
      <c r="Y77" s="148"/>
      <c r="Z77" s="148"/>
      <c r="AA77" s="148"/>
      <c r="AB77" s="148"/>
      <c r="AC77" s="148"/>
      <c r="AD77" s="148"/>
      <c r="AE77" s="148"/>
      <c r="AF77" s="148"/>
    </row>
    <row r="78" spans="2:33" s="59" customFormat="1">
      <c r="B78" s="212" t="s">
        <v>317</v>
      </c>
      <c r="C78" s="59" t="s">
        <v>141</v>
      </c>
      <c r="H78" s="151"/>
      <c r="I78" s="151"/>
      <c r="J78" s="151"/>
      <c r="K78" s="151"/>
      <c r="L78" s="151"/>
      <c r="M78" s="151"/>
      <c r="N78" s="151"/>
      <c r="O78" s="183"/>
      <c r="P78" s="183"/>
      <c r="Q78" s="185"/>
      <c r="R78" s="184"/>
      <c r="S78" s="184"/>
      <c r="T78" s="184"/>
      <c r="U78" s="184"/>
      <c r="V78" s="184"/>
      <c r="W78" s="184"/>
      <c r="X78" s="148"/>
      <c r="Y78" s="148"/>
      <c r="Z78" s="148"/>
      <c r="AA78" s="148"/>
      <c r="AB78" s="148"/>
      <c r="AC78" s="148"/>
      <c r="AD78" s="148"/>
      <c r="AE78" s="148"/>
      <c r="AF78" s="148"/>
    </row>
    <row r="79" spans="2:33" s="59" customFormat="1">
      <c r="B79" s="212" t="s">
        <v>318</v>
      </c>
      <c r="C79" s="59" t="s">
        <v>151</v>
      </c>
      <c r="H79" s="148"/>
      <c r="I79" s="148"/>
      <c r="J79" s="148"/>
      <c r="K79" s="148"/>
      <c r="L79" s="148"/>
      <c r="M79" s="148"/>
      <c r="N79" s="148"/>
      <c r="O79" s="186"/>
      <c r="P79" s="182"/>
      <c r="Q79" s="184"/>
      <c r="R79" s="184"/>
      <c r="S79" s="184"/>
      <c r="T79" s="184"/>
      <c r="U79" s="184"/>
      <c r="V79" s="184"/>
      <c r="W79" s="184"/>
      <c r="X79" s="148"/>
      <c r="Y79" s="148"/>
      <c r="Z79" s="148"/>
      <c r="AA79" s="148"/>
      <c r="AB79" s="148"/>
      <c r="AC79" s="148"/>
      <c r="AD79" s="148"/>
      <c r="AE79" s="148"/>
      <c r="AF79" s="148"/>
    </row>
    <row r="80" spans="2:33" s="59" customFormat="1">
      <c r="C80" s="59" t="s">
        <v>111</v>
      </c>
      <c r="O80" s="182"/>
      <c r="P80" s="182"/>
      <c r="Q80" s="182"/>
      <c r="R80" s="182"/>
      <c r="S80" s="182"/>
      <c r="T80" s="182"/>
      <c r="U80" s="182"/>
      <c r="V80" s="182"/>
      <c r="W80" s="182"/>
    </row>
    <row r="81" s="59" customFormat="1"/>
    <row r="82" s="59" customFormat="1"/>
    <row r="83" s="59" customFormat="1"/>
    <row r="84" s="59" customFormat="1"/>
  </sheetData>
  <mergeCells count="2">
    <mergeCell ref="AG3:AG4"/>
    <mergeCell ref="B74:G74"/>
  </mergeCells>
  <phoneticPr fontId="3"/>
  <pageMargins left="0.75" right="0.75" top="0.54" bottom="0.28000000000000003" header="0.38" footer="0.25"/>
  <pageSetup paperSize="8"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view="pageBreakPreview" zoomScaleNormal="100" zoomScaleSheetLayoutView="70" workbookViewId="0"/>
  </sheetViews>
  <sheetFormatPr defaultColWidth="9" defaultRowHeight="12"/>
  <cols>
    <col min="1" max="1" width="4.44140625" style="252" customWidth="1"/>
    <col min="2" max="2" width="3.6640625" style="252" customWidth="1"/>
    <col min="3" max="3" width="55.88671875" style="252" customWidth="1"/>
    <col min="4" max="9" width="28.44140625" style="157" customWidth="1"/>
    <col min="10" max="10" width="79.44140625" style="157" customWidth="1"/>
    <col min="11" max="16384" width="9" style="157"/>
  </cols>
  <sheetData>
    <row r="1" spans="1:10" ht="18.75" customHeight="1">
      <c r="A1" s="482" t="s">
        <v>407</v>
      </c>
      <c r="B1" s="482"/>
      <c r="C1" s="531"/>
      <c r="D1" s="156"/>
      <c r="E1" s="156"/>
    </row>
    <row r="2" spans="1:10">
      <c r="F2" s="158"/>
      <c r="G2" s="158"/>
      <c r="H2" s="158"/>
      <c r="I2" s="158"/>
      <c r="J2" s="158" t="s">
        <v>112</v>
      </c>
    </row>
    <row r="3" spans="1:10" ht="20.100000000000001" customHeight="1">
      <c r="A3" s="249"/>
      <c r="B3" s="250"/>
      <c r="C3" s="251"/>
      <c r="D3" s="663" t="s">
        <v>188</v>
      </c>
      <c r="E3" s="200"/>
      <c r="F3" s="200"/>
      <c r="G3" s="200"/>
      <c r="H3" s="200"/>
      <c r="I3" s="200"/>
      <c r="J3" s="666" t="s">
        <v>191</v>
      </c>
    </row>
    <row r="4" spans="1:10" ht="20.100000000000001" customHeight="1">
      <c r="A4" s="253"/>
      <c r="B4" s="254"/>
      <c r="C4" s="255"/>
      <c r="D4" s="664"/>
      <c r="E4" s="663" t="s">
        <v>295</v>
      </c>
      <c r="F4" s="669"/>
      <c r="G4" s="669"/>
      <c r="H4" s="669"/>
      <c r="I4" s="669"/>
      <c r="J4" s="667"/>
    </row>
    <row r="5" spans="1:10" ht="20.100000000000001" customHeight="1">
      <c r="A5" s="256"/>
      <c r="B5" s="257"/>
      <c r="C5" s="258"/>
      <c r="D5" s="665"/>
      <c r="E5" s="165" t="s">
        <v>484</v>
      </c>
      <c r="F5" s="165" t="s">
        <v>313</v>
      </c>
      <c r="G5" s="165" t="s">
        <v>485</v>
      </c>
      <c r="H5" s="165" t="s">
        <v>486</v>
      </c>
      <c r="I5" s="165" t="s">
        <v>487</v>
      </c>
      <c r="J5" s="668"/>
    </row>
    <row r="6" spans="1:10" ht="20.100000000000001" customHeight="1">
      <c r="A6" s="477" t="s">
        <v>363</v>
      </c>
      <c r="B6" s="478"/>
      <c r="C6" s="479"/>
      <c r="D6" s="168"/>
      <c r="E6" s="168"/>
      <c r="F6" s="169"/>
      <c r="G6" s="169"/>
      <c r="H6" s="169"/>
      <c r="I6" s="169"/>
      <c r="J6" s="170"/>
    </row>
    <row r="7" spans="1:10" ht="20.100000000000001" customHeight="1">
      <c r="A7" s="231" t="s">
        <v>469</v>
      </c>
      <c r="B7" s="208"/>
      <c r="C7" s="207"/>
      <c r="D7" s="194"/>
      <c r="E7" s="194"/>
      <c r="F7" s="228"/>
      <c r="G7" s="228"/>
      <c r="H7" s="228"/>
      <c r="I7" s="228"/>
      <c r="J7" s="229"/>
    </row>
    <row r="8" spans="1:10" ht="20.100000000000001" customHeight="1">
      <c r="A8" s="231" t="s">
        <v>364</v>
      </c>
      <c r="B8" s="208"/>
      <c r="C8" s="232"/>
      <c r="D8" s="194"/>
      <c r="E8" s="194"/>
      <c r="F8" s="228"/>
      <c r="G8" s="228"/>
      <c r="H8" s="228"/>
      <c r="I8" s="228"/>
      <c r="J8" s="229"/>
    </row>
    <row r="9" spans="1:10" ht="20.100000000000001" customHeight="1">
      <c r="A9" s="231" t="s">
        <v>365</v>
      </c>
      <c r="B9" s="208"/>
      <c r="C9" s="232"/>
      <c r="D9" s="194"/>
      <c r="E9" s="194"/>
      <c r="F9" s="228"/>
      <c r="G9" s="228"/>
      <c r="H9" s="228"/>
      <c r="I9" s="228"/>
      <c r="J9" s="229"/>
    </row>
    <row r="10" spans="1:10" ht="20.100000000000001" customHeight="1">
      <c r="A10" s="231" t="s">
        <v>366</v>
      </c>
      <c r="B10" s="208"/>
      <c r="C10" s="207"/>
      <c r="D10" s="194"/>
      <c r="E10" s="194"/>
      <c r="F10" s="228"/>
      <c r="G10" s="228"/>
      <c r="H10" s="228"/>
      <c r="I10" s="228"/>
      <c r="J10" s="229"/>
    </row>
    <row r="11" spans="1:10" ht="20.100000000000001" customHeight="1">
      <c r="A11" s="231"/>
      <c r="B11" s="208"/>
      <c r="C11" s="473" t="s">
        <v>488</v>
      </c>
      <c r="D11" s="230"/>
      <c r="E11" s="230"/>
      <c r="F11" s="228"/>
      <c r="G11" s="228"/>
      <c r="H11" s="228"/>
      <c r="I11" s="228"/>
      <c r="J11" s="229"/>
    </row>
    <row r="12" spans="1:10" ht="20.100000000000001" customHeight="1">
      <c r="A12" s="231" t="s">
        <v>591</v>
      </c>
      <c r="B12" s="208"/>
      <c r="C12" s="207"/>
      <c r="D12" s="194"/>
      <c r="E12" s="194"/>
      <c r="F12" s="228"/>
      <c r="G12" s="228"/>
      <c r="H12" s="228"/>
      <c r="I12" s="228"/>
      <c r="J12" s="229"/>
    </row>
    <row r="13" spans="1:10" ht="20.100000000000001" customHeight="1">
      <c r="A13" s="231" t="s">
        <v>364</v>
      </c>
      <c r="B13" s="208"/>
      <c r="C13" s="232"/>
      <c r="D13" s="194"/>
      <c r="E13" s="194"/>
      <c r="F13" s="228"/>
      <c r="G13" s="228"/>
      <c r="H13" s="228"/>
      <c r="I13" s="228"/>
      <c r="J13" s="229"/>
    </row>
    <row r="14" spans="1:10" ht="20.100000000000001" customHeight="1">
      <c r="A14" s="231" t="s">
        <v>574</v>
      </c>
      <c r="B14" s="208"/>
      <c r="C14" s="207"/>
      <c r="D14" s="194"/>
      <c r="E14" s="194"/>
      <c r="F14" s="228"/>
      <c r="G14" s="228"/>
      <c r="H14" s="228"/>
      <c r="I14" s="228"/>
      <c r="J14" s="229"/>
    </row>
    <row r="15" spans="1:10" ht="20.100000000000001" customHeight="1">
      <c r="A15" s="231"/>
      <c r="B15" s="208"/>
      <c r="C15" s="473" t="s">
        <v>575</v>
      </c>
      <c r="D15" s="230"/>
      <c r="E15" s="230"/>
      <c r="F15" s="228"/>
      <c r="G15" s="228"/>
      <c r="H15" s="228"/>
      <c r="I15" s="228"/>
      <c r="J15" s="229"/>
    </row>
    <row r="16" spans="1:10" ht="20.100000000000001" customHeight="1">
      <c r="A16" s="231" t="s">
        <v>576</v>
      </c>
      <c r="B16" s="208"/>
      <c r="C16" s="207"/>
      <c r="D16" s="194"/>
      <c r="E16" s="194"/>
      <c r="F16" s="228"/>
      <c r="G16" s="228"/>
      <c r="H16" s="228"/>
      <c r="I16" s="228"/>
      <c r="J16" s="229"/>
    </row>
    <row r="17" spans="1:10" ht="20.100000000000001" customHeight="1">
      <c r="A17" s="231" t="s">
        <v>364</v>
      </c>
      <c r="B17" s="208"/>
      <c r="C17" s="232"/>
      <c r="D17" s="194"/>
      <c r="E17" s="194"/>
      <c r="F17" s="228"/>
      <c r="G17" s="228"/>
      <c r="H17" s="228"/>
      <c r="I17" s="228"/>
      <c r="J17" s="229"/>
    </row>
    <row r="18" spans="1:10" ht="20.100000000000001" customHeight="1">
      <c r="A18" s="231" t="s">
        <v>365</v>
      </c>
      <c r="B18" s="208"/>
      <c r="C18" s="232"/>
      <c r="D18" s="194"/>
      <c r="E18" s="194"/>
      <c r="F18" s="228"/>
      <c r="G18" s="228"/>
      <c r="H18" s="228"/>
      <c r="I18" s="228"/>
      <c r="J18" s="229"/>
    </row>
    <row r="19" spans="1:10" ht="20.100000000000001" customHeight="1">
      <c r="A19" s="231" t="s">
        <v>366</v>
      </c>
      <c r="B19" s="208"/>
      <c r="C19" s="207"/>
      <c r="D19" s="194"/>
      <c r="E19" s="194"/>
      <c r="F19" s="228"/>
      <c r="G19" s="228"/>
      <c r="H19" s="228"/>
      <c r="I19" s="228"/>
      <c r="J19" s="229"/>
    </row>
    <row r="20" spans="1:10" ht="20.100000000000001" customHeight="1">
      <c r="A20" s="231"/>
      <c r="B20" s="208"/>
      <c r="C20" s="473" t="s">
        <v>592</v>
      </c>
      <c r="D20" s="230"/>
      <c r="E20" s="230"/>
      <c r="F20" s="228"/>
      <c r="G20" s="228"/>
      <c r="H20" s="228"/>
      <c r="I20" s="228"/>
      <c r="J20" s="229"/>
    </row>
    <row r="21" spans="1:10" ht="20.100000000000001" customHeight="1">
      <c r="A21" s="231"/>
      <c r="B21" s="208"/>
      <c r="C21" s="260" t="s">
        <v>368</v>
      </c>
      <c r="D21" s="228"/>
      <c r="E21" s="228"/>
      <c r="F21" s="234"/>
      <c r="G21" s="234"/>
      <c r="H21" s="234"/>
      <c r="I21" s="234"/>
      <c r="J21" s="235"/>
    </row>
    <row r="22" spans="1:10" ht="20.100000000000001" customHeight="1">
      <c r="A22" s="477" t="s">
        <v>367</v>
      </c>
      <c r="B22" s="478"/>
      <c r="C22" s="480"/>
      <c r="D22" s="173"/>
      <c r="E22" s="173"/>
      <c r="F22" s="168"/>
      <c r="G22" s="168"/>
      <c r="H22" s="168"/>
      <c r="I22" s="168"/>
      <c r="J22" s="172"/>
    </row>
    <row r="23" spans="1:10" ht="20.100000000000001" customHeight="1">
      <c r="A23" s="231" t="s">
        <v>358</v>
      </c>
      <c r="B23" s="208"/>
      <c r="C23" s="207"/>
      <c r="D23" s="194"/>
      <c r="E23" s="194"/>
      <c r="F23" s="228"/>
      <c r="G23" s="228"/>
      <c r="H23" s="228"/>
      <c r="I23" s="228"/>
      <c r="J23" s="229"/>
    </row>
    <row r="24" spans="1:10" ht="20.100000000000001" customHeight="1">
      <c r="A24" s="231" t="s">
        <v>256</v>
      </c>
      <c r="B24" s="208"/>
      <c r="C24" s="207"/>
      <c r="D24" s="194"/>
      <c r="E24" s="194"/>
      <c r="F24" s="228"/>
      <c r="G24" s="228"/>
      <c r="H24" s="228"/>
      <c r="I24" s="228"/>
      <c r="J24" s="229"/>
    </row>
    <row r="25" spans="1:10" ht="20.100000000000001" customHeight="1">
      <c r="A25" s="231"/>
      <c r="B25" s="208"/>
      <c r="C25" s="207" t="s">
        <v>160</v>
      </c>
      <c r="D25" s="194"/>
      <c r="E25" s="194"/>
      <c r="F25" s="228"/>
      <c r="G25" s="228"/>
      <c r="H25" s="228"/>
      <c r="I25" s="228"/>
      <c r="J25" s="229"/>
    </row>
    <row r="26" spans="1:10" ht="20.100000000000001" customHeight="1">
      <c r="A26" s="231"/>
      <c r="B26" s="208"/>
      <c r="C26" s="207" t="s">
        <v>161</v>
      </c>
      <c r="D26" s="194"/>
      <c r="E26" s="194"/>
      <c r="F26" s="228"/>
      <c r="G26" s="228"/>
      <c r="H26" s="228"/>
      <c r="I26" s="228"/>
      <c r="J26" s="229"/>
    </row>
    <row r="27" spans="1:10" ht="20.100000000000001" customHeight="1">
      <c r="A27" s="231"/>
      <c r="B27" s="208"/>
      <c r="C27" s="207" t="s">
        <v>162</v>
      </c>
      <c r="D27" s="194"/>
      <c r="E27" s="194"/>
      <c r="F27" s="228"/>
      <c r="G27" s="228"/>
      <c r="H27" s="228"/>
      <c r="I27" s="228"/>
      <c r="J27" s="229"/>
    </row>
    <row r="28" spans="1:10" ht="20.100000000000001" customHeight="1">
      <c r="A28" s="231"/>
      <c r="B28" s="208"/>
      <c r="C28" s="473" t="s">
        <v>164</v>
      </c>
      <c r="D28" s="196"/>
      <c r="E28" s="196"/>
      <c r="F28" s="228"/>
      <c r="G28" s="228"/>
      <c r="H28" s="228"/>
      <c r="I28" s="228"/>
      <c r="J28" s="229"/>
    </row>
    <row r="29" spans="1:10" ht="20.100000000000001" customHeight="1">
      <c r="A29" s="231" t="s">
        <v>255</v>
      </c>
      <c r="B29" s="208"/>
      <c r="C29" s="207"/>
      <c r="D29" s="194"/>
      <c r="E29" s="194"/>
      <c r="F29" s="228"/>
      <c r="G29" s="228"/>
      <c r="H29" s="228"/>
      <c r="I29" s="228"/>
      <c r="J29" s="229"/>
    </row>
    <row r="30" spans="1:10" ht="20.100000000000001" customHeight="1">
      <c r="A30" s="231"/>
      <c r="B30" s="208"/>
      <c r="C30" s="473" t="s">
        <v>121</v>
      </c>
      <c r="D30" s="196"/>
      <c r="E30" s="196"/>
      <c r="F30" s="228"/>
      <c r="G30" s="228"/>
      <c r="H30" s="228"/>
      <c r="I30" s="228"/>
      <c r="J30" s="229"/>
    </row>
    <row r="31" spans="1:10" ht="20.100000000000001" customHeight="1">
      <c r="A31" s="231" t="s">
        <v>359</v>
      </c>
      <c r="B31" s="208"/>
      <c r="C31" s="232"/>
      <c r="D31" s="175"/>
      <c r="E31" s="175"/>
      <c r="F31" s="228"/>
      <c r="G31" s="228"/>
      <c r="H31" s="228"/>
      <c r="I31" s="228"/>
      <c r="J31" s="229"/>
    </row>
    <row r="32" spans="1:10" ht="20.100000000000001" customHeight="1">
      <c r="A32" s="231"/>
      <c r="B32" s="208"/>
      <c r="C32" s="473" t="s">
        <v>143</v>
      </c>
      <c r="D32" s="196"/>
      <c r="E32" s="196"/>
      <c r="F32" s="228"/>
      <c r="G32" s="228"/>
      <c r="H32" s="228"/>
      <c r="I32" s="228"/>
      <c r="J32" s="229"/>
    </row>
    <row r="33" spans="1:10" ht="20.100000000000001" customHeight="1">
      <c r="A33" s="231" t="s">
        <v>360</v>
      </c>
      <c r="B33" s="208"/>
      <c r="C33" s="232"/>
      <c r="D33" s="175"/>
      <c r="E33" s="175"/>
      <c r="F33" s="228"/>
      <c r="G33" s="228"/>
      <c r="H33" s="228"/>
      <c r="I33" s="228"/>
      <c r="J33" s="229"/>
    </row>
    <row r="34" spans="1:10" ht="20.100000000000001" customHeight="1">
      <c r="A34" s="231"/>
      <c r="B34" s="208"/>
      <c r="C34" s="232" t="s">
        <v>156</v>
      </c>
      <c r="D34" s="175"/>
      <c r="E34" s="175"/>
      <c r="F34" s="228"/>
      <c r="G34" s="228"/>
      <c r="H34" s="228"/>
      <c r="I34" s="228"/>
      <c r="J34" s="229"/>
    </row>
    <row r="35" spans="1:10" ht="20.100000000000001" customHeight="1">
      <c r="A35" s="231"/>
      <c r="B35" s="208"/>
      <c r="C35" s="232" t="s">
        <v>157</v>
      </c>
      <c r="D35" s="175"/>
      <c r="E35" s="175"/>
      <c r="F35" s="228"/>
      <c r="G35" s="228"/>
      <c r="H35" s="228"/>
      <c r="I35" s="228"/>
      <c r="J35" s="229"/>
    </row>
    <row r="36" spans="1:10" ht="20.100000000000001" customHeight="1">
      <c r="A36" s="231"/>
      <c r="B36" s="208"/>
      <c r="C36" s="207" t="s">
        <v>32</v>
      </c>
      <c r="D36" s="194"/>
      <c r="E36" s="194"/>
      <c r="F36" s="228"/>
      <c r="G36" s="228"/>
      <c r="H36" s="228"/>
      <c r="I36" s="228"/>
      <c r="J36" s="229"/>
    </row>
    <row r="37" spans="1:10" ht="20.100000000000001" customHeight="1">
      <c r="A37" s="231"/>
      <c r="B37" s="208"/>
      <c r="C37" s="473" t="s">
        <v>122</v>
      </c>
      <c r="D37" s="196"/>
      <c r="E37" s="196"/>
      <c r="F37" s="228"/>
      <c r="G37" s="228"/>
      <c r="H37" s="228"/>
      <c r="I37" s="228"/>
      <c r="J37" s="229"/>
    </row>
    <row r="38" spans="1:10" ht="20.100000000000001" customHeight="1">
      <c r="A38" s="231" t="s">
        <v>361</v>
      </c>
      <c r="B38" s="208"/>
      <c r="C38" s="232"/>
      <c r="D38" s="175"/>
      <c r="E38" s="175"/>
      <c r="F38" s="228"/>
      <c r="G38" s="228"/>
      <c r="H38" s="228"/>
      <c r="I38" s="228"/>
      <c r="J38" s="229"/>
    </row>
    <row r="39" spans="1:10" ht="20.100000000000001" customHeight="1">
      <c r="A39" s="231"/>
      <c r="B39" s="208"/>
      <c r="C39" s="232" t="s">
        <v>158</v>
      </c>
      <c r="D39" s="175"/>
      <c r="E39" s="175"/>
      <c r="F39" s="228"/>
      <c r="G39" s="228"/>
      <c r="H39" s="228"/>
      <c r="I39" s="228"/>
      <c r="J39" s="229"/>
    </row>
    <row r="40" spans="1:10" ht="20.100000000000001" customHeight="1">
      <c r="A40" s="231"/>
      <c r="B40" s="208"/>
      <c r="C40" s="232" t="s">
        <v>159</v>
      </c>
      <c r="D40" s="175"/>
      <c r="E40" s="175"/>
      <c r="F40" s="228"/>
      <c r="G40" s="228"/>
      <c r="H40" s="228"/>
      <c r="I40" s="228"/>
      <c r="J40" s="229"/>
    </row>
    <row r="41" spans="1:10" ht="20.100000000000001" customHeight="1">
      <c r="A41" s="231"/>
      <c r="B41" s="208"/>
      <c r="C41" s="207" t="s">
        <v>32</v>
      </c>
      <c r="D41" s="194"/>
      <c r="E41" s="194"/>
      <c r="F41" s="228"/>
      <c r="G41" s="228"/>
      <c r="H41" s="228"/>
      <c r="I41" s="228"/>
      <c r="J41" s="229"/>
    </row>
    <row r="42" spans="1:10" ht="20.100000000000001" customHeight="1">
      <c r="A42" s="231"/>
      <c r="B42" s="208"/>
      <c r="C42" s="473" t="s">
        <v>144</v>
      </c>
      <c r="D42" s="196"/>
      <c r="E42" s="196"/>
      <c r="F42" s="228"/>
      <c r="G42" s="228"/>
      <c r="H42" s="228"/>
      <c r="I42" s="228"/>
      <c r="J42" s="229"/>
    </row>
    <row r="43" spans="1:10" ht="20.100000000000001" customHeight="1">
      <c r="A43" s="231" t="s">
        <v>362</v>
      </c>
      <c r="B43" s="208"/>
      <c r="C43" s="232"/>
      <c r="D43" s="175"/>
      <c r="E43" s="175"/>
      <c r="F43" s="228"/>
      <c r="G43" s="228"/>
      <c r="H43" s="228"/>
      <c r="I43" s="228"/>
      <c r="J43" s="229"/>
    </row>
    <row r="44" spans="1:10" ht="20.100000000000001" customHeight="1">
      <c r="A44" s="231"/>
      <c r="B44" s="208"/>
      <c r="C44" s="473" t="s">
        <v>123</v>
      </c>
      <c r="D44" s="196"/>
      <c r="E44" s="196"/>
      <c r="F44" s="228"/>
      <c r="G44" s="228"/>
      <c r="H44" s="228"/>
      <c r="I44" s="228"/>
      <c r="J44" s="229"/>
    </row>
    <row r="45" spans="1:10" ht="20.100000000000001" customHeight="1">
      <c r="A45" s="231"/>
      <c r="B45" s="208"/>
      <c r="C45" s="260" t="s">
        <v>173</v>
      </c>
      <c r="D45" s="230"/>
      <c r="E45" s="230"/>
      <c r="F45" s="228"/>
      <c r="G45" s="228"/>
      <c r="H45" s="228"/>
      <c r="I45" s="228"/>
      <c r="J45" s="229"/>
    </row>
    <row r="46" spans="1:10" ht="20.100000000000001" customHeight="1">
      <c r="A46" s="231"/>
      <c r="B46" s="208"/>
      <c r="C46" s="532"/>
      <c r="D46" s="233"/>
      <c r="E46" s="233"/>
      <c r="F46" s="228"/>
      <c r="G46" s="228"/>
      <c r="H46" s="228"/>
      <c r="I46" s="228"/>
      <c r="J46" s="229"/>
    </row>
    <row r="47" spans="1:10" ht="20.100000000000001" customHeight="1">
      <c r="A47" s="231"/>
      <c r="B47" s="208"/>
      <c r="C47" s="533" t="s">
        <v>267</v>
      </c>
      <c r="D47" s="180"/>
      <c r="E47" s="180"/>
      <c r="F47" s="228"/>
      <c r="G47" s="228"/>
      <c r="H47" s="228"/>
      <c r="I47" s="228"/>
      <c r="J47" s="229"/>
    </row>
    <row r="48" spans="1:10" ht="15" customHeight="1">
      <c r="C48" s="534"/>
      <c r="D48" s="176"/>
      <c r="E48" s="176"/>
    </row>
    <row r="49" spans="1:5" ht="15" customHeight="1">
      <c r="A49" s="476" t="s">
        <v>124</v>
      </c>
      <c r="B49" s="476"/>
      <c r="C49" s="476"/>
      <c r="D49" s="177"/>
      <c r="E49" s="177"/>
    </row>
    <row r="50" spans="1:5" ht="15" customHeight="1">
      <c r="A50" s="474" t="s">
        <v>128</v>
      </c>
      <c r="B50" s="475"/>
      <c r="C50" s="476" t="s">
        <v>125</v>
      </c>
      <c r="D50" s="177"/>
      <c r="E50" s="177"/>
    </row>
    <row r="51" spans="1:5" ht="15" customHeight="1">
      <c r="A51" s="474" t="s">
        <v>315</v>
      </c>
      <c r="B51" s="475"/>
      <c r="C51" s="476" t="s">
        <v>126</v>
      </c>
      <c r="D51" s="177"/>
      <c r="E51" s="177"/>
    </row>
    <row r="52" spans="1:5" ht="15" customHeight="1">
      <c r="A52" s="474" t="s">
        <v>316</v>
      </c>
      <c r="B52" s="475"/>
      <c r="C52" s="476" t="s">
        <v>127</v>
      </c>
      <c r="D52" s="177"/>
      <c r="E52" s="177"/>
    </row>
    <row r="53" spans="1:5" ht="15" customHeight="1">
      <c r="A53" s="474" t="s">
        <v>317</v>
      </c>
      <c r="B53" s="475"/>
      <c r="C53" s="476" t="s">
        <v>593</v>
      </c>
      <c r="D53" s="177"/>
      <c r="E53" s="177"/>
    </row>
    <row r="54" spans="1:5" ht="15" customHeight="1">
      <c r="A54" s="474"/>
      <c r="B54" s="475"/>
      <c r="C54" s="476"/>
      <c r="D54" s="177"/>
      <c r="E54" s="177"/>
    </row>
    <row r="55" spans="1:5" ht="15" customHeight="1"/>
    <row r="56" spans="1:5" ht="15" customHeight="1"/>
    <row r="57" spans="1:5" ht="15" customHeight="1"/>
    <row r="58" spans="1:5" ht="15" customHeight="1"/>
    <row r="59" spans="1:5" ht="15" customHeight="1"/>
  </sheetData>
  <mergeCells count="3">
    <mergeCell ref="D3:D5"/>
    <mergeCell ref="J3:J5"/>
    <mergeCell ref="E4:I4"/>
  </mergeCells>
  <phoneticPr fontId="3"/>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view="pageBreakPreview" topLeftCell="A28" zoomScale="82" zoomScaleNormal="100" zoomScaleSheetLayoutView="100" workbookViewId="0">
      <selection activeCell="C94" sqref="C94"/>
    </sheetView>
  </sheetViews>
  <sheetFormatPr defaultColWidth="9" defaultRowHeight="12"/>
  <cols>
    <col min="1" max="1" width="4.44140625" style="157" customWidth="1"/>
    <col min="2" max="2" width="3.6640625" style="157" customWidth="1"/>
    <col min="3" max="3" width="40.6640625" style="157" customWidth="1"/>
    <col min="4" max="9" width="20.6640625" style="157" customWidth="1"/>
    <col min="10" max="10" width="50.6640625" style="157" customWidth="1"/>
    <col min="11" max="16384" width="9" style="157"/>
  </cols>
  <sheetData>
    <row r="1" spans="1:10" ht="18.75" customHeight="1">
      <c r="A1" s="155" t="s">
        <v>489</v>
      </c>
      <c r="B1" s="155"/>
      <c r="C1" s="156"/>
      <c r="D1" s="156"/>
      <c r="E1" s="156"/>
      <c r="F1" s="156"/>
      <c r="G1" s="156"/>
    </row>
    <row r="2" spans="1:10">
      <c r="H2" s="158"/>
      <c r="I2" s="158"/>
      <c r="J2" s="158" t="s">
        <v>112</v>
      </c>
    </row>
    <row r="3" spans="1:10" ht="14.1" customHeight="1">
      <c r="A3" s="159"/>
      <c r="B3" s="160"/>
      <c r="C3" s="161"/>
      <c r="D3" s="663" t="s">
        <v>188</v>
      </c>
      <c r="E3" s="200"/>
      <c r="F3" s="200"/>
      <c r="G3" s="200"/>
      <c r="H3" s="200"/>
      <c r="I3" s="200"/>
      <c r="J3" s="666" t="s">
        <v>191</v>
      </c>
    </row>
    <row r="4" spans="1:10" ht="14.1" customHeight="1">
      <c r="A4" s="197"/>
      <c r="B4" s="198"/>
      <c r="C4" s="199"/>
      <c r="D4" s="664"/>
      <c r="E4" s="663" t="s">
        <v>295</v>
      </c>
      <c r="F4" s="669"/>
      <c r="G4" s="669"/>
      <c r="H4" s="669"/>
      <c r="I4" s="669"/>
      <c r="J4" s="667"/>
    </row>
    <row r="5" spans="1:10" ht="14.1" customHeight="1">
      <c r="A5" s="162"/>
      <c r="B5" s="163"/>
      <c r="C5" s="164"/>
      <c r="D5" s="665"/>
      <c r="E5" s="165" t="s">
        <v>484</v>
      </c>
      <c r="F5" s="165" t="s">
        <v>313</v>
      </c>
      <c r="G5" s="165" t="s">
        <v>485</v>
      </c>
      <c r="H5" s="165" t="s">
        <v>486</v>
      </c>
      <c r="I5" s="165" t="s">
        <v>487</v>
      </c>
      <c r="J5" s="668"/>
    </row>
    <row r="6" spans="1:10" ht="14.1" customHeight="1">
      <c r="A6" s="166" t="s">
        <v>167</v>
      </c>
      <c r="B6" s="167"/>
      <c r="C6" s="168"/>
      <c r="D6" s="168"/>
      <c r="E6" s="168"/>
      <c r="F6" s="168"/>
      <c r="G6" s="168"/>
      <c r="H6" s="169"/>
      <c r="I6" s="169"/>
      <c r="J6" s="170"/>
    </row>
    <row r="7" spans="1:10" ht="14.1" customHeight="1">
      <c r="A7" s="187"/>
      <c r="B7" s="174"/>
      <c r="C7" s="194" t="s">
        <v>264</v>
      </c>
      <c r="D7" s="194"/>
      <c r="E7" s="194"/>
      <c r="F7" s="194"/>
      <c r="G7" s="194"/>
      <c r="H7" s="228"/>
      <c r="I7" s="228"/>
      <c r="J7" s="229"/>
    </row>
    <row r="8" spans="1:10" ht="14.1" customHeight="1">
      <c r="A8" s="187"/>
      <c r="B8" s="174"/>
      <c r="C8" s="194" t="s">
        <v>265</v>
      </c>
      <c r="D8" s="194"/>
      <c r="E8" s="194"/>
      <c r="F8" s="194"/>
      <c r="G8" s="194"/>
      <c r="H8" s="228"/>
      <c r="I8" s="228"/>
      <c r="J8" s="229"/>
    </row>
    <row r="9" spans="1:10" ht="14.1" customHeight="1">
      <c r="A9" s="187"/>
      <c r="B9" s="174"/>
      <c r="C9" s="194" t="s">
        <v>113</v>
      </c>
      <c r="D9" s="194"/>
      <c r="E9" s="194"/>
      <c r="F9" s="194"/>
      <c r="G9" s="194"/>
      <c r="H9" s="228"/>
      <c r="I9" s="228"/>
      <c r="J9" s="229"/>
    </row>
    <row r="10" spans="1:10" ht="14.1" customHeight="1">
      <c r="A10" s="187"/>
      <c r="B10" s="174"/>
      <c r="C10" s="194" t="s">
        <v>131</v>
      </c>
      <c r="D10" s="194"/>
      <c r="E10" s="194"/>
      <c r="F10" s="194"/>
      <c r="G10" s="194"/>
      <c r="H10" s="228"/>
      <c r="I10" s="228"/>
      <c r="J10" s="229"/>
    </row>
    <row r="11" spans="1:10" ht="14.1" customHeight="1">
      <c r="A11" s="187"/>
      <c r="B11" s="174"/>
      <c r="C11" s="207" t="s">
        <v>551</v>
      </c>
      <c r="D11" s="194"/>
      <c r="E11" s="194"/>
      <c r="F11" s="194"/>
      <c r="G11" s="194"/>
      <c r="H11" s="228"/>
      <c r="I11" s="228"/>
      <c r="J11" s="229"/>
    </row>
    <row r="12" spans="1:10" ht="14.1" customHeight="1">
      <c r="A12" s="187"/>
      <c r="B12" s="174"/>
      <c r="C12" s="194" t="s">
        <v>32</v>
      </c>
      <c r="D12" s="194"/>
      <c r="E12" s="194"/>
      <c r="F12" s="194"/>
      <c r="G12" s="194"/>
      <c r="H12" s="228"/>
      <c r="I12" s="228"/>
      <c r="J12" s="229"/>
    </row>
    <row r="13" spans="1:10" ht="14.1" customHeight="1">
      <c r="A13" s="187"/>
      <c r="B13" s="174"/>
      <c r="C13" s="230" t="s">
        <v>169</v>
      </c>
      <c r="D13" s="230"/>
      <c r="E13" s="230"/>
      <c r="F13" s="230"/>
      <c r="G13" s="230"/>
      <c r="H13" s="228"/>
      <c r="I13" s="228"/>
      <c r="J13" s="229"/>
    </row>
    <row r="14" spans="1:10" ht="14.1" customHeight="1">
      <c r="A14" s="166" t="s">
        <v>168</v>
      </c>
      <c r="B14" s="167"/>
      <c r="C14" s="171"/>
      <c r="D14" s="171"/>
      <c r="E14" s="171"/>
      <c r="F14" s="171"/>
      <c r="G14" s="171"/>
      <c r="H14" s="168"/>
      <c r="I14" s="168"/>
      <c r="J14" s="172"/>
    </row>
    <row r="15" spans="1:10" ht="14.1" customHeight="1">
      <c r="A15" s="187"/>
      <c r="B15" s="174"/>
      <c r="C15" s="194" t="s">
        <v>142</v>
      </c>
      <c r="D15" s="194"/>
      <c r="E15" s="194"/>
      <c r="F15" s="194"/>
      <c r="G15" s="194"/>
      <c r="H15" s="228"/>
      <c r="I15" s="228"/>
      <c r="J15" s="229"/>
    </row>
    <row r="16" spans="1:10" ht="14.1" customHeight="1">
      <c r="A16" s="187"/>
      <c r="B16" s="174"/>
      <c r="C16" s="194" t="s">
        <v>32</v>
      </c>
      <c r="D16" s="194"/>
      <c r="E16" s="194"/>
      <c r="F16" s="194"/>
      <c r="G16" s="194"/>
      <c r="H16" s="228"/>
      <c r="I16" s="228"/>
      <c r="J16" s="229"/>
    </row>
    <row r="17" spans="1:10" ht="14.1" customHeight="1">
      <c r="A17" s="187"/>
      <c r="B17" s="174"/>
      <c r="C17" s="230" t="s">
        <v>170</v>
      </c>
      <c r="D17" s="230"/>
      <c r="E17" s="230"/>
      <c r="F17" s="230"/>
      <c r="G17" s="230"/>
      <c r="H17" s="228"/>
      <c r="I17" s="228"/>
      <c r="J17" s="229"/>
    </row>
    <row r="18" spans="1:10" ht="14.1" customHeight="1">
      <c r="A18" s="166" t="s">
        <v>171</v>
      </c>
      <c r="B18" s="167"/>
      <c r="C18" s="173"/>
      <c r="D18" s="173"/>
      <c r="E18" s="173"/>
      <c r="F18" s="173"/>
      <c r="G18" s="173"/>
      <c r="H18" s="168"/>
      <c r="I18" s="168"/>
      <c r="J18" s="172"/>
    </row>
    <row r="19" spans="1:10" ht="14.1" customHeight="1">
      <c r="A19" s="187"/>
      <c r="B19" s="174" t="s">
        <v>258</v>
      </c>
      <c r="C19" s="175"/>
      <c r="D19" s="175"/>
      <c r="E19" s="175"/>
      <c r="F19" s="175"/>
      <c r="G19" s="175"/>
      <c r="H19" s="228"/>
      <c r="I19" s="228"/>
      <c r="J19" s="229"/>
    </row>
    <row r="20" spans="1:10" ht="14.1" customHeight="1">
      <c r="A20" s="187"/>
      <c r="B20" s="174"/>
      <c r="C20" s="194" t="s">
        <v>114</v>
      </c>
      <c r="D20" s="194"/>
      <c r="E20" s="194"/>
      <c r="F20" s="194"/>
      <c r="G20" s="194"/>
      <c r="H20" s="228"/>
      <c r="I20" s="228"/>
      <c r="J20" s="229"/>
    </row>
    <row r="21" spans="1:10" ht="14.1" customHeight="1">
      <c r="A21" s="187"/>
      <c r="B21" s="174"/>
      <c r="C21" s="194" t="s">
        <v>115</v>
      </c>
      <c r="D21" s="194"/>
      <c r="E21" s="194"/>
      <c r="F21" s="194"/>
      <c r="G21" s="194"/>
      <c r="H21" s="228"/>
      <c r="I21" s="228"/>
      <c r="J21" s="229"/>
    </row>
    <row r="22" spans="1:10" ht="14.1" customHeight="1">
      <c r="A22" s="187"/>
      <c r="B22" s="174"/>
      <c r="C22" s="194" t="s">
        <v>116</v>
      </c>
      <c r="D22" s="194"/>
      <c r="E22" s="194"/>
      <c r="F22" s="194"/>
      <c r="G22" s="194"/>
      <c r="H22" s="228"/>
      <c r="I22" s="228"/>
      <c r="J22" s="229"/>
    </row>
    <row r="23" spans="1:10" ht="14.1" customHeight="1">
      <c r="A23" s="187"/>
      <c r="B23" s="174"/>
      <c r="C23" s="194" t="s">
        <v>117</v>
      </c>
      <c r="D23" s="194"/>
      <c r="E23" s="194"/>
      <c r="F23" s="194"/>
      <c r="G23" s="194"/>
      <c r="H23" s="228"/>
      <c r="I23" s="228"/>
      <c r="J23" s="229"/>
    </row>
    <row r="24" spans="1:10" ht="14.1" customHeight="1">
      <c r="A24" s="187"/>
      <c r="B24" s="174"/>
      <c r="C24" s="194" t="s">
        <v>118</v>
      </c>
      <c r="D24" s="194"/>
      <c r="E24" s="194"/>
      <c r="F24" s="194"/>
      <c r="G24" s="194"/>
      <c r="H24" s="228"/>
      <c r="I24" s="228"/>
      <c r="J24" s="229"/>
    </row>
    <row r="25" spans="1:10" ht="14.1" customHeight="1">
      <c r="A25" s="187"/>
      <c r="B25" s="174"/>
      <c r="C25" s="194" t="s">
        <v>263</v>
      </c>
      <c r="D25" s="194"/>
      <c r="E25" s="194"/>
      <c r="F25" s="194"/>
      <c r="G25" s="194"/>
      <c r="H25" s="228"/>
      <c r="I25" s="228"/>
      <c r="J25" s="229"/>
    </row>
    <row r="26" spans="1:10" ht="14.1" customHeight="1">
      <c r="A26" s="187"/>
      <c r="B26" s="174"/>
      <c r="C26" s="194" t="s">
        <v>32</v>
      </c>
      <c r="D26" s="194"/>
      <c r="E26" s="194"/>
      <c r="F26" s="194"/>
      <c r="G26" s="194"/>
      <c r="H26" s="228"/>
      <c r="I26" s="228"/>
      <c r="J26" s="229"/>
    </row>
    <row r="27" spans="1:10" ht="14.1" customHeight="1">
      <c r="A27" s="187"/>
      <c r="B27" s="174"/>
      <c r="C27" s="196" t="s">
        <v>180</v>
      </c>
      <c r="D27" s="196"/>
      <c r="E27" s="196"/>
      <c r="F27" s="196"/>
      <c r="G27" s="196"/>
      <c r="H27" s="228"/>
      <c r="I27" s="228"/>
      <c r="J27" s="229"/>
    </row>
    <row r="28" spans="1:10" ht="14.1" customHeight="1">
      <c r="A28" s="231"/>
      <c r="B28" s="208" t="s">
        <v>239</v>
      </c>
      <c r="C28" s="232"/>
      <c r="D28" s="175"/>
      <c r="E28" s="175"/>
      <c r="F28" s="175"/>
      <c r="G28" s="175"/>
      <c r="H28" s="228"/>
      <c r="I28" s="228"/>
      <c r="J28" s="229"/>
    </row>
    <row r="29" spans="1:10" ht="14.1" customHeight="1">
      <c r="A29" s="231"/>
      <c r="B29" s="208"/>
      <c r="C29" s="207" t="s">
        <v>244</v>
      </c>
      <c r="D29" s="194"/>
      <c r="E29" s="194"/>
      <c r="F29" s="194"/>
      <c r="G29" s="194"/>
      <c r="H29" s="228"/>
      <c r="I29" s="228"/>
      <c r="J29" s="229"/>
    </row>
    <row r="30" spans="1:10" ht="14.1" customHeight="1">
      <c r="A30" s="231"/>
      <c r="B30" s="208"/>
      <c r="C30" s="207" t="s">
        <v>276</v>
      </c>
      <c r="D30" s="194"/>
      <c r="E30" s="194"/>
      <c r="F30" s="194"/>
      <c r="G30" s="194"/>
      <c r="H30" s="228"/>
      <c r="I30" s="228"/>
      <c r="J30" s="229"/>
    </row>
    <row r="31" spans="1:10" ht="14.1" customHeight="1">
      <c r="A31" s="231"/>
      <c r="B31" s="208"/>
      <c r="C31" s="207" t="s">
        <v>274</v>
      </c>
      <c r="D31" s="194"/>
      <c r="E31" s="194"/>
      <c r="F31" s="194"/>
      <c r="G31" s="194"/>
      <c r="H31" s="228"/>
      <c r="I31" s="228"/>
      <c r="J31" s="229"/>
    </row>
    <row r="32" spans="1:10" ht="14.1" customHeight="1">
      <c r="A32" s="231"/>
      <c r="B32" s="208"/>
      <c r="C32" s="207" t="s">
        <v>275</v>
      </c>
      <c r="D32" s="194"/>
      <c r="E32" s="194"/>
      <c r="F32" s="194"/>
      <c r="G32" s="194"/>
      <c r="H32" s="228"/>
      <c r="I32" s="228"/>
      <c r="J32" s="229"/>
    </row>
    <row r="33" spans="1:10" ht="14.1" customHeight="1">
      <c r="A33" s="231"/>
      <c r="B33" s="208"/>
      <c r="C33" s="207" t="s">
        <v>278</v>
      </c>
      <c r="D33" s="194"/>
      <c r="E33" s="194"/>
      <c r="F33" s="194"/>
      <c r="G33" s="194"/>
      <c r="H33" s="228"/>
      <c r="I33" s="228"/>
      <c r="J33" s="229"/>
    </row>
    <row r="34" spans="1:10" ht="14.1" customHeight="1">
      <c r="A34" s="231"/>
      <c r="B34" s="208"/>
      <c r="C34" s="207" t="s">
        <v>277</v>
      </c>
      <c r="D34" s="194"/>
      <c r="E34" s="194"/>
      <c r="F34" s="194"/>
      <c r="G34" s="194"/>
      <c r="H34" s="228"/>
      <c r="I34" s="228"/>
      <c r="J34" s="229"/>
    </row>
    <row r="35" spans="1:10" ht="14.1" customHeight="1">
      <c r="A35" s="231"/>
      <c r="B35" s="208"/>
      <c r="C35" s="207" t="s">
        <v>312</v>
      </c>
      <c r="D35" s="194"/>
      <c r="E35" s="194"/>
      <c r="F35" s="194"/>
      <c r="G35" s="194"/>
      <c r="H35" s="228"/>
      <c r="I35" s="228"/>
      <c r="J35" s="229"/>
    </row>
    <row r="36" spans="1:10" ht="14.1" customHeight="1">
      <c r="A36" s="231"/>
      <c r="B36" s="208"/>
      <c r="C36" s="207" t="s">
        <v>279</v>
      </c>
      <c r="D36" s="194"/>
      <c r="E36" s="194"/>
      <c r="F36" s="194"/>
      <c r="G36" s="194"/>
      <c r="H36" s="228"/>
      <c r="I36" s="228"/>
      <c r="J36" s="229"/>
    </row>
    <row r="37" spans="1:10" ht="14.1" customHeight="1">
      <c r="A37" s="231"/>
      <c r="B37" s="208"/>
      <c r="C37" s="207" t="s">
        <v>242</v>
      </c>
      <c r="D37" s="194"/>
      <c r="E37" s="194"/>
      <c r="F37" s="194"/>
      <c r="G37" s="194"/>
      <c r="H37" s="228"/>
      <c r="I37" s="228"/>
      <c r="J37" s="229"/>
    </row>
    <row r="38" spans="1:10" ht="14.1" customHeight="1">
      <c r="A38" s="231"/>
      <c r="B38" s="208"/>
      <c r="C38" s="207" t="s">
        <v>243</v>
      </c>
      <c r="D38" s="194"/>
      <c r="E38" s="194"/>
      <c r="F38" s="194"/>
      <c r="G38" s="194"/>
      <c r="H38" s="228"/>
      <c r="I38" s="228"/>
      <c r="J38" s="229"/>
    </row>
    <row r="39" spans="1:10" ht="14.1" customHeight="1">
      <c r="A39" s="231"/>
      <c r="B39" s="208"/>
      <c r="C39" s="207" t="s">
        <v>280</v>
      </c>
      <c r="D39" s="194"/>
      <c r="E39" s="194"/>
      <c r="F39" s="194"/>
      <c r="G39" s="194"/>
      <c r="H39" s="228"/>
      <c r="I39" s="228"/>
      <c r="J39" s="229"/>
    </row>
    <row r="40" spans="1:10" ht="14.1" customHeight="1">
      <c r="A40" s="231"/>
      <c r="B40" s="208"/>
      <c r="C40" s="207" t="s">
        <v>283</v>
      </c>
      <c r="D40" s="194"/>
      <c r="E40" s="194"/>
      <c r="F40" s="194"/>
      <c r="G40" s="194"/>
      <c r="H40" s="228"/>
      <c r="I40" s="228"/>
      <c r="J40" s="229"/>
    </row>
    <row r="41" spans="1:10" ht="14.1" customHeight="1">
      <c r="A41" s="231"/>
      <c r="B41" s="208"/>
      <c r="C41" s="207" t="s">
        <v>281</v>
      </c>
      <c r="D41" s="194"/>
      <c r="E41" s="194"/>
      <c r="F41" s="194"/>
      <c r="G41" s="194"/>
      <c r="H41" s="228"/>
      <c r="I41" s="228"/>
      <c r="J41" s="229"/>
    </row>
    <row r="42" spans="1:10" ht="14.1" customHeight="1">
      <c r="A42" s="231"/>
      <c r="B42" s="208"/>
      <c r="C42" s="207" t="s">
        <v>282</v>
      </c>
      <c r="D42" s="194"/>
      <c r="E42" s="194"/>
      <c r="F42" s="194"/>
      <c r="G42" s="194"/>
      <c r="H42" s="228"/>
      <c r="I42" s="228"/>
      <c r="J42" s="229"/>
    </row>
    <row r="43" spans="1:10" ht="14.1" customHeight="1">
      <c r="A43" s="231"/>
      <c r="B43" s="208"/>
      <c r="C43" s="207" t="s">
        <v>119</v>
      </c>
      <c r="D43" s="194"/>
      <c r="E43" s="194"/>
      <c r="F43" s="194"/>
      <c r="G43" s="194"/>
      <c r="H43" s="228"/>
      <c r="I43" s="228"/>
      <c r="J43" s="229"/>
    </row>
    <row r="44" spans="1:10" ht="14.1" customHeight="1">
      <c r="A44" s="231"/>
      <c r="B44" s="208"/>
      <c r="C44" s="207" t="s">
        <v>4</v>
      </c>
      <c r="D44" s="194"/>
      <c r="E44" s="194"/>
      <c r="F44" s="194"/>
      <c r="G44" s="194"/>
      <c r="H44" s="228"/>
      <c r="I44" s="228"/>
      <c r="J44" s="229"/>
    </row>
    <row r="45" spans="1:10" ht="14.1" customHeight="1">
      <c r="A45" s="187"/>
      <c r="B45" s="174"/>
      <c r="C45" s="196" t="s">
        <v>120</v>
      </c>
      <c r="D45" s="196"/>
      <c r="E45" s="196"/>
      <c r="F45" s="196"/>
      <c r="G45" s="196"/>
      <c r="H45" s="228"/>
      <c r="I45" s="228"/>
      <c r="J45" s="229"/>
    </row>
    <row r="46" spans="1:10" ht="14.1" customHeight="1">
      <c r="A46" s="187"/>
      <c r="B46" s="174" t="s">
        <v>240</v>
      </c>
      <c r="C46" s="175"/>
      <c r="D46" s="175"/>
      <c r="E46" s="175"/>
      <c r="F46" s="175"/>
      <c r="G46" s="175"/>
      <c r="H46" s="228"/>
      <c r="I46" s="228"/>
      <c r="J46" s="229"/>
    </row>
    <row r="47" spans="1:10" ht="14.1" customHeight="1">
      <c r="A47" s="187"/>
      <c r="B47" s="174"/>
      <c r="C47" s="195" t="s">
        <v>245</v>
      </c>
      <c r="D47" s="195"/>
      <c r="E47" s="195"/>
      <c r="F47" s="195"/>
      <c r="G47" s="195"/>
      <c r="H47" s="228"/>
      <c r="I47" s="228"/>
      <c r="J47" s="229"/>
    </row>
    <row r="48" spans="1:10" ht="14.1" customHeight="1">
      <c r="A48" s="187"/>
      <c r="B48" s="174"/>
      <c r="C48" s="195" t="s">
        <v>246</v>
      </c>
      <c r="D48" s="195"/>
      <c r="E48" s="195"/>
      <c r="F48" s="195"/>
      <c r="G48" s="195"/>
      <c r="H48" s="228"/>
      <c r="I48" s="228"/>
      <c r="J48" s="229"/>
    </row>
    <row r="49" spans="1:10" ht="14.1" customHeight="1">
      <c r="A49" s="187"/>
      <c r="B49" s="174"/>
      <c r="C49" s="195" t="s">
        <v>284</v>
      </c>
      <c r="D49" s="195"/>
      <c r="E49" s="195"/>
      <c r="F49" s="195"/>
      <c r="G49" s="195"/>
      <c r="H49" s="228"/>
      <c r="I49" s="228"/>
      <c r="J49" s="229"/>
    </row>
    <row r="50" spans="1:10" ht="14.1" customHeight="1">
      <c r="A50" s="187"/>
      <c r="B50" s="174"/>
      <c r="C50" s="195" t="s">
        <v>247</v>
      </c>
      <c r="D50" s="195"/>
      <c r="E50" s="195"/>
      <c r="F50" s="195"/>
      <c r="G50" s="195"/>
      <c r="H50" s="228"/>
      <c r="I50" s="228"/>
      <c r="J50" s="229"/>
    </row>
    <row r="51" spans="1:10" ht="14.1" customHeight="1">
      <c r="A51" s="187"/>
      <c r="B51" s="174"/>
      <c r="C51" s="195" t="s">
        <v>119</v>
      </c>
      <c r="D51" s="195"/>
      <c r="E51" s="195"/>
      <c r="F51" s="195"/>
      <c r="G51" s="195"/>
      <c r="H51" s="228"/>
      <c r="I51" s="228"/>
      <c r="J51" s="229"/>
    </row>
    <row r="52" spans="1:10" ht="14.1" customHeight="1">
      <c r="A52" s="187"/>
      <c r="B52" s="174"/>
      <c r="C52" s="194" t="s">
        <v>32</v>
      </c>
      <c r="D52" s="194"/>
      <c r="E52" s="194"/>
      <c r="F52" s="194"/>
      <c r="G52" s="194"/>
      <c r="H52" s="228"/>
      <c r="I52" s="228"/>
      <c r="J52" s="229"/>
    </row>
    <row r="53" spans="1:10" ht="14.1" customHeight="1">
      <c r="A53" s="187"/>
      <c r="B53" s="174"/>
      <c r="C53" s="196" t="s">
        <v>236</v>
      </c>
      <c r="D53" s="196"/>
      <c r="E53" s="196"/>
      <c r="F53" s="196"/>
      <c r="G53" s="196"/>
      <c r="H53" s="228"/>
      <c r="I53" s="228"/>
      <c r="J53" s="229"/>
    </row>
    <row r="54" spans="1:10" ht="14.1" customHeight="1">
      <c r="A54" s="187"/>
      <c r="B54" s="174" t="s">
        <v>241</v>
      </c>
      <c r="C54" s="175"/>
      <c r="D54" s="175"/>
      <c r="E54" s="175"/>
      <c r="F54" s="175"/>
      <c r="G54" s="175"/>
      <c r="H54" s="228"/>
      <c r="I54" s="228"/>
      <c r="J54" s="229"/>
    </row>
    <row r="55" spans="1:10" ht="14.1" customHeight="1">
      <c r="A55" s="187"/>
      <c r="B55" s="174"/>
      <c r="C55" s="195" t="s">
        <v>248</v>
      </c>
      <c r="D55" s="175"/>
      <c r="E55" s="175"/>
      <c r="F55" s="175"/>
      <c r="G55" s="175"/>
      <c r="H55" s="228"/>
      <c r="I55" s="228"/>
      <c r="J55" s="229"/>
    </row>
    <row r="56" spans="1:10" ht="14.1" customHeight="1">
      <c r="A56" s="187"/>
      <c r="B56" s="174"/>
      <c r="C56" s="195" t="s">
        <v>249</v>
      </c>
      <c r="D56" s="175"/>
      <c r="E56" s="175"/>
      <c r="F56" s="175"/>
      <c r="G56" s="175"/>
      <c r="H56" s="228"/>
      <c r="I56" s="228"/>
      <c r="J56" s="229"/>
    </row>
    <row r="57" spans="1:10" ht="14.1" customHeight="1">
      <c r="A57" s="187"/>
      <c r="B57" s="174"/>
      <c r="C57" s="195" t="s">
        <v>285</v>
      </c>
      <c r="D57" s="175"/>
      <c r="E57" s="175"/>
      <c r="F57" s="175"/>
      <c r="G57" s="175"/>
      <c r="H57" s="228"/>
      <c r="I57" s="228"/>
      <c r="J57" s="229"/>
    </row>
    <row r="58" spans="1:10" ht="14.1" customHeight="1">
      <c r="A58" s="187"/>
      <c r="B58" s="174"/>
      <c r="C58" s="195" t="s">
        <v>289</v>
      </c>
      <c r="D58" s="175"/>
      <c r="E58" s="175"/>
      <c r="F58" s="175"/>
      <c r="G58" s="175"/>
      <c r="H58" s="228"/>
      <c r="I58" s="228"/>
      <c r="J58" s="229"/>
    </row>
    <row r="59" spans="1:10" ht="14.1" customHeight="1">
      <c r="A59" s="187"/>
      <c r="B59" s="174"/>
      <c r="C59" s="195" t="s">
        <v>250</v>
      </c>
      <c r="D59" s="175"/>
      <c r="E59" s="175"/>
      <c r="F59" s="175"/>
      <c r="G59" s="175"/>
      <c r="H59" s="228"/>
      <c r="I59" s="228"/>
      <c r="J59" s="229"/>
    </row>
    <row r="60" spans="1:10" ht="14.1" customHeight="1">
      <c r="A60" s="187"/>
      <c r="B60" s="174"/>
      <c r="C60" s="195" t="s">
        <v>259</v>
      </c>
      <c r="D60" s="194"/>
      <c r="E60" s="194"/>
      <c r="F60" s="194"/>
      <c r="G60" s="194"/>
      <c r="H60" s="228"/>
      <c r="I60" s="228"/>
      <c r="J60" s="229"/>
    </row>
    <row r="61" spans="1:10" ht="14.1" customHeight="1">
      <c r="A61" s="187"/>
      <c r="B61" s="174"/>
      <c r="C61" s="196" t="s">
        <v>237</v>
      </c>
      <c r="D61" s="196"/>
      <c r="E61" s="196"/>
      <c r="F61" s="196"/>
      <c r="G61" s="196"/>
      <c r="H61" s="228"/>
      <c r="I61" s="228"/>
      <c r="J61" s="229"/>
    </row>
    <row r="62" spans="1:10" ht="14.1" customHeight="1">
      <c r="A62" s="187"/>
      <c r="B62" s="174" t="s">
        <v>290</v>
      </c>
      <c r="C62" s="175"/>
      <c r="D62" s="175"/>
      <c r="E62" s="175"/>
      <c r="F62" s="175"/>
      <c r="G62" s="175"/>
      <c r="H62" s="228"/>
      <c r="I62" s="228"/>
      <c r="J62" s="229"/>
    </row>
    <row r="63" spans="1:10" ht="14.1" customHeight="1">
      <c r="A63" s="187"/>
      <c r="B63" s="174"/>
      <c r="C63" s="194" t="s">
        <v>291</v>
      </c>
      <c r="D63" s="194"/>
      <c r="E63" s="194"/>
      <c r="F63" s="194"/>
      <c r="G63" s="194"/>
      <c r="H63" s="228"/>
      <c r="I63" s="228"/>
      <c r="J63" s="229"/>
    </row>
    <row r="64" spans="1:10" ht="14.1" customHeight="1">
      <c r="A64" s="187"/>
      <c r="B64" s="174"/>
      <c r="C64" s="194" t="s">
        <v>4</v>
      </c>
      <c r="D64" s="194"/>
      <c r="E64" s="194"/>
      <c r="F64" s="194"/>
      <c r="G64" s="194"/>
      <c r="H64" s="228"/>
      <c r="I64" s="228"/>
      <c r="J64" s="229"/>
    </row>
    <row r="65" spans="1:10" ht="14.1" customHeight="1">
      <c r="A65" s="187"/>
      <c r="B65" s="174"/>
      <c r="C65" s="196" t="s">
        <v>292</v>
      </c>
      <c r="D65" s="194"/>
      <c r="E65" s="194"/>
      <c r="F65" s="194"/>
      <c r="G65" s="194"/>
      <c r="H65" s="228"/>
      <c r="I65" s="228"/>
      <c r="J65" s="229"/>
    </row>
    <row r="66" spans="1:10" ht="14.1" customHeight="1">
      <c r="A66" s="187"/>
      <c r="B66" s="174" t="s">
        <v>286</v>
      </c>
      <c r="C66" s="194"/>
      <c r="D66" s="194"/>
      <c r="E66" s="194"/>
      <c r="F66" s="194"/>
      <c r="G66" s="194"/>
      <c r="H66" s="228"/>
      <c r="I66" s="228"/>
      <c r="J66" s="229"/>
    </row>
    <row r="67" spans="1:10" ht="14.1" customHeight="1">
      <c r="A67" s="187"/>
      <c r="B67" s="174"/>
      <c r="C67" s="194" t="s">
        <v>287</v>
      </c>
      <c r="D67" s="194"/>
      <c r="E67" s="194"/>
      <c r="F67" s="194"/>
      <c r="G67" s="194"/>
      <c r="H67" s="228"/>
      <c r="I67" s="228"/>
      <c r="J67" s="229"/>
    </row>
    <row r="68" spans="1:10" ht="14.1" customHeight="1">
      <c r="A68" s="187"/>
      <c r="B68" s="174"/>
      <c r="C68" s="194" t="s">
        <v>259</v>
      </c>
      <c r="D68" s="194"/>
      <c r="E68" s="194"/>
      <c r="F68" s="194"/>
      <c r="G68" s="194"/>
      <c r="H68" s="228"/>
      <c r="I68" s="228"/>
      <c r="J68" s="229"/>
    </row>
    <row r="69" spans="1:10" ht="14.1" customHeight="1">
      <c r="A69" s="187"/>
      <c r="B69" s="174"/>
      <c r="C69" s="196" t="s">
        <v>288</v>
      </c>
      <c r="D69" s="196"/>
      <c r="E69" s="196"/>
      <c r="F69" s="196"/>
      <c r="G69" s="196"/>
      <c r="H69" s="228"/>
      <c r="I69" s="228"/>
      <c r="J69" s="229"/>
    </row>
    <row r="70" spans="1:10" ht="14.1" customHeight="1">
      <c r="A70" s="231"/>
      <c r="B70" s="208" t="s">
        <v>548</v>
      </c>
      <c r="C70" s="232"/>
      <c r="D70" s="196"/>
      <c r="E70" s="196"/>
      <c r="F70" s="196"/>
      <c r="G70" s="196"/>
      <c r="H70" s="228"/>
      <c r="I70" s="228"/>
      <c r="J70" s="229"/>
    </row>
    <row r="71" spans="1:10" ht="14.1" customHeight="1">
      <c r="A71" s="231"/>
      <c r="B71" s="208"/>
      <c r="C71" s="472" t="s">
        <v>547</v>
      </c>
      <c r="D71" s="196"/>
      <c r="E71" s="196"/>
      <c r="F71" s="196"/>
      <c r="G71" s="196"/>
      <c r="H71" s="228"/>
      <c r="I71" s="228"/>
      <c r="J71" s="229"/>
    </row>
    <row r="72" spans="1:10" ht="14.1" customHeight="1">
      <c r="A72" s="231"/>
      <c r="B72" s="208"/>
      <c r="C72" s="207" t="s">
        <v>546</v>
      </c>
      <c r="D72" s="196"/>
      <c r="E72" s="196"/>
      <c r="F72" s="196"/>
      <c r="G72" s="196"/>
      <c r="H72" s="228"/>
      <c r="I72" s="228"/>
      <c r="J72" s="229"/>
    </row>
    <row r="73" spans="1:10" ht="14.1" customHeight="1">
      <c r="A73" s="231"/>
      <c r="B73" s="208" t="s">
        <v>549</v>
      </c>
      <c r="C73" s="232"/>
      <c r="D73" s="175"/>
      <c r="E73" s="175"/>
      <c r="F73" s="175"/>
      <c r="G73" s="175"/>
      <c r="H73" s="228"/>
      <c r="I73" s="228"/>
      <c r="J73" s="229"/>
    </row>
    <row r="74" spans="1:10" ht="14.1" customHeight="1">
      <c r="A74" s="231"/>
      <c r="B74" s="208"/>
      <c r="C74" s="232" t="s">
        <v>260</v>
      </c>
      <c r="D74" s="175"/>
      <c r="E74" s="175"/>
      <c r="F74" s="175"/>
      <c r="G74" s="175"/>
      <c r="H74" s="228"/>
      <c r="I74" s="228"/>
      <c r="J74" s="229"/>
    </row>
    <row r="75" spans="1:10" ht="14.1" customHeight="1">
      <c r="A75" s="231"/>
      <c r="B75" s="208"/>
      <c r="C75" s="232" t="s">
        <v>261</v>
      </c>
      <c r="D75" s="175"/>
      <c r="E75" s="175"/>
      <c r="F75" s="175"/>
      <c r="G75" s="175"/>
      <c r="H75" s="228"/>
      <c r="I75" s="228"/>
      <c r="J75" s="229"/>
    </row>
    <row r="76" spans="1:10" ht="14.1" customHeight="1">
      <c r="A76" s="231"/>
      <c r="B76" s="208"/>
      <c r="C76" s="473" t="s">
        <v>235</v>
      </c>
      <c r="D76" s="196"/>
      <c r="E76" s="196"/>
      <c r="F76" s="196"/>
      <c r="G76" s="196"/>
      <c r="H76" s="228"/>
      <c r="I76" s="228"/>
      <c r="J76" s="229"/>
    </row>
    <row r="77" spans="1:10" ht="14.1" customHeight="1">
      <c r="A77" s="231"/>
      <c r="B77" s="208" t="s">
        <v>550</v>
      </c>
      <c r="C77" s="232"/>
      <c r="D77" s="175"/>
      <c r="E77" s="175"/>
      <c r="F77" s="175"/>
      <c r="G77" s="175"/>
      <c r="H77" s="228"/>
      <c r="I77" s="228"/>
      <c r="J77" s="229"/>
    </row>
    <row r="78" spans="1:10" ht="14.1" customHeight="1">
      <c r="A78" s="231"/>
      <c r="B78" s="208"/>
      <c r="C78" s="207" t="s">
        <v>190</v>
      </c>
      <c r="D78" s="194"/>
      <c r="E78" s="194"/>
      <c r="F78" s="194"/>
      <c r="G78" s="194"/>
      <c r="H78" s="228"/>
      <c r="I78" s="228"/>
      <c r="J78" s="229"/>
    </row>
    <row r="79" spans="1:10" ht="14.1" customHeight="1">
      <c r="A79" s="231"/>
      <c r="B79" s="208"/>
      <c r="C79" s="207" t="s">
        <v>238</v>
      </c>
      <c r="D79" s="194"/>
      <c r="E79" s="194"/>
      <c r="F79" s="194"/>
      <c r="G79" s="194"/>
      <c r="H79" s="228"/>
      <c r="I79" s="228"/>
      <c r="J79" s="229"/>
    </row>
    <row r="80" spans="1:10" ht="14.1" customHeight="1">
      <c r="A80" s="231"/>
      <c r="B80" s="208"/>
      <c r="C80" s="207" t="s">
        <v>32</v>
      </c>
      <c r="D80" s="194"/>
      <c r="E80" s="194"/>
      <c r="F80" s="194"/>
      <c r="G80" s="194"/>
      <c r="H80" s="228"/>
      <c r="I80" s="228"/>
      <c r="J80" s="229"/>
    </row>
    <row r="81" spans="1:10" ht="14.1" customHeight="1">
      <c r="A81" s="231"/>
      <c r="B81" s="208"/>
      <c r="C81" s="473" t="s">
        <v>269</v>
      </c>
      <c r="D81" s="194"/>
      <c r="E81" s="194"/>
      <c r="F81" s="194"/>
      <c r="G81" s="194"/>
      <c r="H81" s="228"/>
      <c r="I81" s="228"/>
      <c r="J81" s="229"/>
    </row>
    <row r="82" spans="1:10" ht="14.1" customHeight="1">
      <c r="A82" s="231"/>
      <c r="B82" s="208" t="s">
        <v>577</v>
      </c>
      <c r="C82" s="207"/>
      <c r="D82" s="194"/>
      <c r="E82" s="194"/>
      <c r="F82" s="194"/>
      <c r="G82" s="194"/>
      <c r="H82" s="228"/>
      <c r="I82" s="228"/>
      <c r="J82" s="229"/>
    </row>
    <row r="83" spans="1:10" ht="14.1" customHeight="1">
      <c r="A83" s="187"/>
      <c r="B83" s="174"/>
      <c r="C83" s="194" t="s">
        <v>118</v>
      </c>
      <c r="D83" s="194"/>
      <c r="E83" s="194"/>
      <c r="F83" s="194"/>
      <c r="G83" s="194"/>
      <c r="H83" s="228"/>
      <c r="I83" s="228"/>
      <c r="J83" s="229"/>
    </row>
    <row r="84" spans="1:10" ht="14.1" customHeight="1">
      <c r="A84" s="187"/>
      <c r="B84" s="174"/>
      <c r="C84" s="194" t="s">
        <v>270</v>
      </c>
      <c r="D84" s="194"/>
      <c r="E84" s="194"/>
      <c r="F84" s="194"/>
      <c r="G84" s="194"/>
      <c r="H84" s="228"/>
      <c r="I84" s="228"/>
      <c r="J84" s="229"/>
    </row>
    <row r="85" spans="1:10" ht="14.1" customHeight="1">
      <c r="A85" s="187"/>
      <c r="B85" s="174"/>
      <c r="C85" s="194" t="s">
        <v>271</v>
      </c>
      <c r="D85" s="194"/>
      <c r="E85" s="194"/>
      <c r="F85" s="194"/>
      <c r="G85" s="194"/>
      <c r="H85" s="228"/>
      <c r="I85" s="228"/>
      <c r="J85" s="229"/>
    </row>
    <row r="86" spans="1:10" ht="14.1" customHeight="1">
      <c r="A86" s="187"/>
      <c r="B86" s="174"/>
      <c r="C86" s="194" t="s">
        <v>272</v>
      </c>
      <c r="D86" s="196"/>
      <c r="E86" s="196"/>
      <c r="F86" s="196"/>
      <c r="G86" s="196"/>
      <c r="H86" s="228"/>
      <c r="I86" s="228"/>
      <c r="J86" s="229"/>
    </row>
    <row r="87" spans="1:10" ht="14.1" customHeight="1">
      <c r="A87" s="187"/>
      <c r="B87" s="174"/>
      <c r="C87" s="194" t="s">
        <v>259</v>
      </c>
      <c r="D87" s="196"/>
      <c r="E87" s="196"/>
      <c r="F87" s="196"/>
      <c r="G87" s="196"/>
      <c r="H87" s="228"/>
      <c r="I87" s="228"/>
      <c r="J87" s="229"/>
    </row>
    <row r="88" spans="1:10" ht="14.1" customHeight="1">
      <c r="A88" s="187"/>
      <c r="B88" s="174"/>
      <c r="C88" s="196" t="s">
        <v>273</v>
      </c>
      <c r="D88" s="196"/>
      <c r="E88" s="196"/>
      <c r="F88" s="196"/>
      <c r="G88" s="196"/>
      <c r="H88" s="228"/>
      <c r="I88" s="228"/>
      <c r="J88" s="229"/>
    </row>
    <row r="89" spans="1:10" ht="14.1" customHeight="1">
      <c r="A89" s="187"/>
      <c r="B89" s="174"/>
      <c r="C89" s="230" t="s">
        <v>172</v>
      </c>
      <c r="D89" s="230"/>
      <c r="E89" s="230"/>
      <c r="F89" s="230"/>
      <c r="G89" s="230"/>
      <c r="H89" s="228"/>
      <c r="I89" s="228"/>
      <c r="J89" s="229"/>
    </row>
    <row r="90" spans="1:10" ht="14.1" customHeight="1">
      <c r="C90" s="176"/>
      <c r="D90" s="176"/>
      <c r="E90" s="176"/>
      <c r="F90" s="176"/>
      <c r="G90" s="176"/>
    </row>
    <row r="91" spans="1:10" ht="14.1" customHeight="1">
      <c r="A91" s="177" t="s">
        <v>124</v>
      </c>
      <c r="B91" s="177"/>
      <c r="C91" s="177"/>
      <c r="D91" s="177"/>
      <c r="E91" s="177"/>
      <c r="F91" s="177"/>
      <c r="G91" s="177"/>
    </row>
    <row r="92" spans="1:10" ht="14.1" customHeight="1">
      <c r="A92" s="181" t="s">
        <v>128</v>
      </c>
      <c r="B92" s="178"/>
      <c r="C92" s="177" t="s">
        <v>125</v>
      </c>
      <c r="D92" s="177"/>
      <c r="E92" s="177"/>
      <c r="F92" s="177"/>
      <c r="G92" s="177"/>
    </row>
    <row r="93" spans="1:10" ht="14.1" customHeight="1">
      <c r="A93" s="181" t="s">
        <v>102</v>
      </c>
      <c r="B93" s="178"/>
      <c r="C93" s="177" t="s">
        <v>132</v>
      </c>
      <c r="D93" s="177"/>
      <c r="E93" s="177"/>
      <c r="F93" s="177"/>
      <c r="G93" s="177"/>
    </row>
    <row r="94" spans="1:10" ht="14.1" customHeight="1">
      <c r="A94" s="181" t="s">
        <v>104</v>
      </c>
      <c r="B94" s="178"/>
      <c r="C94" s="177" t="s">
        <v>126</v>
      </c>
      <c r="D94" s="177"/>
      <c r="E94" s="177"/>
      <c r="F94" s="177"/>
      <c r="G94" s="177"/>
    </row>
    <row r="95" spans="1:10" ht="14.1" customHeight="1">
      <c r="A95" s="181" t="s">
        <v>105</v>
      </c>
      <c r="B95" s="178"/>
      <c r="C95" s="177" t="s">
        <v>127</v>
      </c>
      <c r="D95" s="177"/>
      <c r="E95" s="177"/>
      <c r="F95" s="177"/>
      <c r="G95" s="177"/>
    </row>
    <row r="96" spans="1:10" ht="14.1" customHeight="1">
      <c r="A96" s="181" t="s">
        <v>107</v>
      </c>
      <c r="B96" s="178"/>
      <c r="C96" s="177" t="s">
        <v>412</v>
      </c>
      <c r="D96" s="177"/>
      <c r="E96" s="177"/>
      <c r="F96" s="177"/>
      <c r="G96" s="177"/>
    </row>
    <row r="97" ht="14.1" customHeight="1"/>
    <row r="98" ht="15" customHeight="1"/>
    <row r="99" ht="15" customHeight="1"/>
    <row r="100" ht="15" customHeight="1"/>
    <row r="101" ht="15" customHeight="1"/>
    <row r="102" ht="15" customHeight="1"/>
  </sheetData>
  <mergeCells count="3">
    <mergeCell ref="D3:D5"/>
    <mergeCell ref="J3:J5"/>
    <mergeCell ref="E4:I4"/>
  </mergeCells>
  <phoneticPr fontId="3"/>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110"/>
  <sheetViews>
    <sheetView view="pageBreakPreview" zoomScale="82" zoomScaleNormal="100" zoomScaleSheetLayoutView="70" workbookViewId="0">
      <selection activeCell="G26" sqref="G26"/>
    </sheetView>
  </sheetViews>
  <sheetFormatPr defaultColWidth="9" defaultRowHeight="12"/>
  <cols>
    <col min="1" max="1" width="4.44140625" style="157" customWidth="1"/>
    <col min="2" max="2" width="3.6640625" style="157" customWidth="1"/>
    <col min="3" max="3" width="36.88671875" style="157" customWidth="1"/>
    <col min="4" max="5" width="19.6640625" style="157" customWidth="1"/>
    <col min="6" max="11" width="16.6640625" style="157" customWidth="1"/>
    <col min="12" max="12" width="19.6640625" style="157" customWidth="1"/>
    <col min="13" max="16" width="16.6640625" style="157" customWidth="1"/>
    <col min="17" max="17" width="41.109375" style="157" customWidth="1"/>
    <col min="18" max="16384" width="9" style="157"/>
  </cols>
  <sheetData>
    <row r="1" spans="1:17" ht="18.75" customHeight="1">
      <c r="A1" s="155" t="s">
        <v>532</v>
      </c>
      <c r="B1" s="155"/>
      <c r="C1" s="156"/>
      <c r="D1" s="156"/>
      <c r="E1" s="156"/>
      <c r="F1" s="156"/>
      <c r="I1" s="156"/>
      <c r="L1" s="156"/>
      <c r="M1" s="156"/>
    </row>
    <row r="2" spans="1:17">
      <c r="G2" s="158"/>
      <c r="H2" s="158"/>
      <c r="J2" s="158"/>
      <c r="K2" s="158"/>
      <c r="N2" s="158"/>
      <c r="O2" s="158"/>
      <c r="P2" s="158"/>
      <c r="Q2" s="158" t="s">
        <v>112</v>
      </c>
    </row>
    <row r="3" spans="1:17" s="252" customFormat="1" ht="14.1" customHeight="1">
      <c r="A3" s="249"/>
      <c r="B3" s="250"/>
      <c r="C3" s="251"/>
      <c r="D3" s="670" t="s">
        <v>188</v>
      </c>
      <c r="E3" s="553"/>
      <c r="F3" s="553"/>
      <c r="G3" s="553"/>
      <c r="H3" s="553"/>
      <c r="I3" s="553"/>
      <c r="J3" s="553"/>
      <c r="K3" s="553"/>
      <c r="L3" s="553"/>
      <c r="M3" s="553"/>
      <c r="N3" s="553"/>
      <c r="O3" s="553"/>
      <c r="P3" s="553"/>
      <c r="Q3" s="673" t="s">
        <v>191</v>
      </c>
    </row>
    <row r="4" spans="1:17" s="252" customFormat="1">
      <c r="A4" s="253"/>
      <c r="B4" s="254"/>
      <c r="C4" s="255"/>
      <c r="D4" s="671"/>
      <c r="E4" s="676" t="s">
        <v>295</v>
      </c>
      <c r="F4" s="677"/>
      <c r="G4" s="677"/>
      <c r="H4" s="677"/>
      <c r="I4" s="677"/>
      <c r="J4" s="677"/>
      <c r="K4" s="678"/>
      <c r="L4" s="676" t="s">
        <v>295</v>
      </c>
      <c r="M4" s="677"/>
      <c r="N4" s="679"/>
      <c r="O4" s="679"/>
      <c r="P4" s="680"/>
      <c r="Q4" s="674"/>
    </row>
    <row r="5" spans="1:17" s="252" customFormat="1">
      <c r="A5" s="253"/>
      <c r="B5" s="254"/>
      <c r="C5" s="255"/>
      <c r="D5" s="671"/>
      <c r="E5" s="551" t="s">
        <v>502</v>
      </c>
      <c r="F5" s="681" t="s">
        <v>500</v>
      </c>
      <c r="G5" s="682"/>
      <c r="H5" s="683"/>
      <c r="I5" s="681" t="s">
        <v>501</v>
      </c>
      <c r="J5" s="682"/>
      <c r="K5" s="683"/>
      <c r="L5" s="551" t="s">
        <v>503</v>
      </c>
      <c r="M5" s="681" t="s">
        <v>501</v>
      </c>
      <c r="N5" s="682"/>
      <c r="O5" s="682"/>
      <c r="P5" s="683"/>
      <c r="Q5" s="674"/>
    </row>
    <row r="6" spans="1:17" s="252" customFormat="1" ht="14.1" customHeight="1">
      <c r="A6" s="256"/>
      <c r="B6" s="257"/>
      <c r="C6" s="258"/>
      <c r="D6" s="672"/>
      <c r="E6" s="552"/>
      <c r="F6" s="259" t="s">
        <v>302</v>
      </c>
      <c r="G6" s="206" t="s">
        <v>313</v>
      </c>
      <c r="H6" s="206" t="s">
        <v>485</v>
      </c>
      <c r="I6" s="259" t="s">
        <v>302</v>
      </c>
      <c r="J6" s="206" t="s">
        <v>313</v>
      </c>
      <c r="K6" s="206" t="s">
        <v>485</v>
      </c>
      <c r="L6" s="552"/>
      <c r="M6" s="259" t="s">
        <v>302</v>
      </c>
      <c r="N6" s="206" t="s">
        <v>313</v>
      </c>
      <c r="O6" s="206" t="s">
        <v>485</v>
      </c>
      <c r="P6" s="206" t="s">
        <v>486</v>
      </c>
      <c r="Q6" s="675"/>
    </row>
    <row r="7" spans="1:17" ht="14.1" customHeight="1">
      <c r="A7" s="477" t="s">
        <v>167</v>
      </c>
      <c r="B7" s="478"/>
      <c r="C7" s="479"/>
      <c r="D7" s="168"/>
      <c r="E7" s="168"/>
      <c r="F7" s="168"/>
      <c r="G7" s="169"/>
      <c r="H7" s="169"/>
      <c r="I7" s="168"/>
      <c r="J7" s="169"/>
      <c r="K7" s="169"/>
      <c r="L7" s="168"/>
      <c r="M7" s="168"/>
      <c r="N7" s="169"/>
      <c r="O7" s="169"/>
      <c r="P7" s="169"/>
      <c r="Q7" s="170"/>
    </row>
    <row r="8" spans="1:17" ht="14.1" customHeight="1">
      <c r="A8" s="231"/>
      <c r="B8" s="208"/>
      <c r="C8" s="207" t="s">
        <v>264</v>
      </c>
      <c r="D8" s="194"/>
      <c r="E8" s="194"/>
      <c r="F8" s="194"/>
      <c r="G8" s="228"/>
      <c r="H8" s="228"/>
      <c r="I8" s="194"/>
      <c r="J8" s="228"/>
      <c r="K8" s="228"/>
      <c r="L8" s="194"/>
      <c r="M8" s="194"/>
      <c r="N8" s="228"/>
      <c r="O8" s="228"/>
      <c r="P8" s="228"/>
      <c r="Q8" s="229"/>
    </row>
    <row r="9" spans="1:17" s="252" customFormat="1" ht="14.1" customHeight="1">
      <c r="A9" s="231"/>
      <c r="B9" s="208"/>
      <c r="C9" s="609" t="s">
        <v>665</v>
      </c>
      <c r="D9" s="207"/>
      <c r="E9" s="207"/>
      <c r="F9" s="207"/>
      <c r="G9" s="595"/>
      <c r="H9" s="595"/>
      <c r="I9" s="207"/>
      <c r="J9" s="595"/>
      <c r="K9" s="595"/>
      <c r="L9" s="207"/>
      <c r="M9" s="207"/>
      <c r="N9" s="595"/>
      <c r="O9" s="595"/>
      <c r="P9" s="595"/>
      <c r="Q9" s="596" t="s">
        <v>621</v>
      </c>
    </row>
    <row r="10" spans="1:17" ht="14.1" customHeight="1">
      <c r="A10" s="231"/>
      <c r="B10" s="208"/>
      <c r="C10" s="207" t="s">
        <v>113</v>
      </c>
      <c r="D10" s="194"/>
      <c r="E10" s="194"/>
      <c r="F10" s="194"/>
      <c r="G10" s="228"/>
      <c r="H10" s="228"/>
      <c r="I10" s="194"/>
      <c r="J10" s="228"/>
      <c r="K10" s="228"/>
      <c r="L10" s="194"/>
      <c r="M10" s="194"/>
      <c r="N10" s="228"/>
      <c r="O10" s="228"/>
      <c r="P10" s="228"/>
      <c r="Q10" s="229"/>
    </row>
    <row r="11" spans="1:17" ht="14.1" customHeight="1">
      <c r="A11" s="231"/>
      <c r="B11" s="208"/>
      <c r="C11" s="207" t="s">
        <v>131</v>
      </c>
      <c r="D11" s="194"/>
      <c r="E11" s="194"/>
      <c r="F11" s="194"/>
      <c r="G11" s="228"/>
      <c r="H11" s="228"/>
      <c r="I11" s="194"/>
      <c r="J11" s="228"/>
      <c r="K11" s="228"/>
      <c r="L11" s="194"/>
      <c r="M11" s="194"/>
      <c r="N11" s="228"/>
      <c r="O11" s="228"/>
      <c r="P11" s="228"/>
      <c r="Q11" s="229"/>
    </row>
    <row r="12" spans="1:17" ht="14.1" customHeight="1">
      <c r="A12" s="231"/>
      <c r="B12" s="208"/>
      <c r="C12" s="260" t="s">
        <v>169</v>
      </c>
      <c r="D12" s="230"/>
      <c r="E12" s="230"/>
      <c r="F12" s="230"/>
      <c r="G12" s="228"/>
      <c r="H12" s="228"/>
      <c r="I12" s="230"/>
      <c r="J12" s="228"/>
      <c r="K12" s="228"/>
      <c r="L12" s="230"/>
      <c r="M12" s="230"/>
      <c r="N12" s="228"/>
      <c r="O12" s="228"/>
      <c r="P12" s="228"/>
      <c r="Q12" s="229"/>
    </row>
    <row r="13" spans="1:17" ht="14.1" customHeight="1">
      <c r="A13" s="477" t="s">
        <v>171</v>
      </c>
      <c r="B13" s="478"/>
      <c r="C13" s="480"/>
      <c r="D13" s="173"/>
      <c r="E13" s="173"/>
      <c r="F13" s="173"/>
      <c r="G13" s="168"/>
      <c r="H13" s="168"/>
      <c r="I13" s="173"/>
      <c r="J13" s="168"/>
      <c r="K13" s="168"/>
      <c r="L13" s="173"/>
      <c r="M13" s="173"/>
      <c r="N13" s="168"/>
      <c r="O13" s="168"/>
      <c r="P13" s="168"/>
      <c r="Q13" s="172"/>
    </row>
    <row r="14" spans="1:17" ht="14.1" customHeight="1">
      <c r="A14" s="231" t="s">
        <v>434</v>
      </c>
      <c r="B14" s="208"/>
      <c r="C14" s="232"/>
      <c r="D14" s="175"/>
      <c r="E14" s="175"/>
      <c r="F14" s="175"/>
      <c r="G14" s="228"/>
      <c r="H14" s="228"/>
      <c r="I14" s="175"/>
      <c r="J14" s="228"/>
      <c r="K14" s="228"/>
      <c r="L14" s="175"/>
      <c r="M14" s="175"/>
      <c r="N14" s="228"/>
      <c r="O14" s="228"/>
      <c r="P14" s="228"/>
      <c r="Q14" s="229"/>
    </row>
    <row r="15" spans="1:17" ht="14.1" customHeight="1">
      <c r="A15" s="231"/>
      <c r="B15" s="208" t="s">
        <v>369</v>
      </c>
      <c r="C15" s="232"/>
      <c r="D15" s="175"/>
      <c r="E15" s="175"/>
      <c r="F15" s="175"/>
      <c r="G15" s="228"/>
      <c r="H15" s="228"/>
      <c r="I15" s="175"/>
      <c r="J15" s="228"/>
      <c r="K15" s="228"/>
      <c r="L15" s="175"/>
      <c r="M15" s="175"/>
      <c r="N15" s="228"/>
      <c r="O15" s="228"/>
      <c r="P15" s="228"/>
      <c r="Q15" s="229"/>
    </row>
    <row r="16" spans="1:17" ht="14.1" customHeight="1">
      <c r="A16" s="231"/>
      <c r="B16" s="208"/>
      <c r="C16" s="207" t="s">
        <v>370</v>
      </c>
      <c r="D16" s="194"/>
      <c r="E16" s="194"/>
      <c r="F16" s="194"/>
      <c r="G16" s="228"/>
      <c r="H16" s="228"/>
      <c r="I16" s="194"/>
      <c r="J16" s="228"/>
      <c r="K16" s="228"/>
      <c r="L16" s="194"/>
      <c r="M16" s="194"/>
      <c r="N16" s="228"/>
      <c r="O16" s="228"/>
      <c r="P16" s="228"/>
      <c r="Q16" s="229"/>
    </row>
    <row r="17" spans="1:17" ht="14.1" customHeight="1">
      <c r="A17" s="231"/>
      <c r="B17" s="208"/>
      <c r="C17" s="232" t="s">
        <v>413</v>
      </c>
      <c r="D17" s="194"/>
      <c r="E17" s="194"/>
      <c r="F17" s="194"/>
      <c r="G17" s="228"/>
      <c r="H17" s="228"/>
      <c r="I17" s="194"/>
      <c r="J17" s="228"/>
      <c r="K17" s="228"/>
      <c r="L17" s="194"/>
      <c r="M17" s="194"/>
      <c r="N17" s="228"/>
      <c r="O17" s="228"/>
      <c r="P17" s="228"/>
      <c r="Q17" s="229"/>
    </row>
    <row r="18" spans="1:17" ht="14.1" customHeight="1">
      <c r="A18" s="231"/>
      <c r="B18" s="208"/>
      <c r="C18" s="473" t="s">
        <v>371</v>
      </c>
      <c r="D18" s="196"/>
      <c r="E18" s="196"/>
      <c r="F18" s="196"/>
      <c r="G18" s="228"/>
      <c r="H18" s="228"/>
      <c r="I18" s="196"/>
      <c r="J18" s="228"/>
      <c r="K18" s="228"/>
      <c r="L18" s="196"/>
      <c r="M18" s="196"/>
      <c r="N18" s="228"/>
      <c r="O18" s="228"/>
      <c r="P18" s="228"/>
      <c r="Q18" s="229"/>
    </row>
    <row r="19" spans="1:17" ht="14.1" customHeight="1">
      <c r="A19" s="231"/>
      <c r="B19" s="208" t="s">
        <v>509</v>
      </c>
      <c r="C19" s="232" t="s">
        <v>511</v>
      </c>
      <c r="D19" s="175"/>
      <c r="E19" s="175"/>
      <c r="F19" s="175"/>
      <c r="G19" s="228"/>
      <c r="H19" s="228"/>
      <c r="I19" s="175"/>
      <c r="J19" s="228"/>
      <c r="K19" s="228"/>
      <c r="L19" s="175"/>
      <c r="M19" s="175"/>
      <c r="N19" s="228"/>
      <c r="O19" s="228"/>
      <c r="P19" s="228"/>
      <c r="Q19" s="229"/>
    </row>
    <row r="20" spans="1:17" ht="14.1" customHeight="1">
      <c r="A20" s="231"/>
      <c r="B20" s="208"/>
      <c r="C20" s="232" t="s">
        <v>511</v>
      </c>
      <c r="D20" s="175"/>
      <c r="E20" s="175"/>
      <c r="F20" s="175"/>
      <c r="G20" s="228"/>
      <c r="H20" s="228"/>
      <c r="I20" s="175"/>
      <c r="J20" s="228"/>
      <c r="K20" s="228"/>
      <c r="L20" s="175"/>
      <c r="M20" s="175"/>
      <c r="N20" s="228"/>
      <c r="O20" s="228"/>
      <c r="P20" s="228"/>
      <c r="Q20" s="229"/>
    </row>
    <row r="21" spans="1:17" ht="14.1" customHeight="1">
      <c r="A21" s="231"/>
      <c r="B21" s="208"/>
      <c r="C21" s="481" t="s">
        <v>512</v>
      </c>
      <c r="D21" s="175"/>
      <c r="E21" s="175"/>
      <c r="F21" s="175"/>
      <c r="G21" s="228"/>
      <c r="H21" s="228"/>
      <c r="I21" s="175"/>
      <c r="J21" s="228"/>
      <c r="K21" s="228"/>
      <c r="L21" s="175"/>
      <c r="M21" s="175"/>
      <c r="N21" s="228"/>
      <c r="O21" s="228"/>
      <c r="P21" s="228"/>
      <c r="Q21" s="229"/>
    </row>
    <row r="22" spans="1:17" ht="14.1" customHeight="1">
      <c r="A22" s="231"/>
      <c r="B22" s="208"/>
      <c r="C22" s="232" t="s">
        <v>413</v>
      </c>
      <c r="D22" s="175"/>
      <c r="E22" s="175"/>
      <c r="F22" s="175"/>
      <c r="G22" s="228"/>
      <c r="H22" s="228"/>
      <c r="I22" s="175"/>
      <c r="J22" s="228"/>
      <c r="K22" s="228"/>
      <c r="L22" s="175"/>
      <c r="M22" s="175"/>
      <c r="N22" s="228"/>
      <c r="O22" s="228"/>
      <c r="P22" s="228"/>
      <c r="Q22" s="229"/>
    </row>
    <row r="23" spans="1:17" ht="14.1" customHeight="1">
      <c r="A23" s="231"/>
      <c r="B23" s="208"/>
      <c r="C23" s="473" t="s">
        <v>513</v>
      </c>
      <c r="D23" s="196"/>
      <c r="E23" s="196"/>
      <c r="F23" s="196"/>
      <c r="G23" s="228"/>
      <c r="H23" s="228"/>
      <c r="I23" s="196"/>
      <c r="J23" s="228"/>
      <c r="K23" s="228"/>
      <c r="L23" s="196"/>
      <c r="M23" s="196"/>
      <c r="N23" s="228"/>
      <c r="O23" s="228"/>
      <c r="P23" s="228"/>
      <c r="Q23" s="229"/>
    </row>
    <row r="24" spans="1:17" ht="14.1" customHeight="1">
      <c r="A24" s="231"/>
      <c r="B24" s="208" t="s">
        <v>510</v>
      </c>
      <c r="C24" s="232"/>
      <c r="D24" s="175"/>
      <c r="E24" s="175"/>
      <c r="F24" s="175"/>
      <c r="G24" s="228"/>
      <c r="H24" s="228"/>
      <c r="I24" s="175"/>
      <c r="J24" s="228"/>
      <c r="K24" s="228"/>
      <c r="L24" s="175"/>
      <c r="M24" s="175"/>
      <c r="N24" s="228"/>
      <c r="O24" s="228"/>
      <c r="P24" s="228"/>
      <c r="Q24" s="229"/>
    </row>
    <row r="25" spans="1:17" ht="14.1" customHeight="1">
      <c r="A25" s="231"/>
      <c r="B25" s="208"/>
      <c r="C25" s="481" t="s">
        <v>414</v>
      </c>
      <c r="D25" s="175"/>
      <c r="E25" s="175"/>
      <c r="F25" s="175"/>
      <c r="G25" s="228"/>
      <c r="H25" s="228"/>
      <c r="I25" s="175"/>
      <c r="J25" s="228"/>
      <c r="K25" s="228"/>
      <c r="L25" s="175"/>
      <c r="M25" s="175"/>
      <c r="N25" s="228"/>
      <c r="O25" s="228"/>
      <c r="P25" s="228"/>
      <c r="Q25" s="229"/>
    </row>
    <row r="26" spans="1:17" ht="14.1" customHeight="1">
      <c r="A26" s="231"/>
      <c r="B26" s="208"/>
      <c r="C26" s="481" t="s">
        <v>415</v>
      </c>
      <c r="D26" s="175"/>
      <c r="E26" s="175"/>
      <c r="F26" s="175"/>
      <c r="G26" s="228"/>
      <c r="H26" s="228"/>
      <c r="I26" s="175"/>
      <c r="J26" s="228"/>
      <c r="K26" s="228"/>
      <c r="L26" s="175"/>
      <c r="M26" s="175"/>
      <c r="N26" s="228"/>
      <c r="O26" s="228"/>
      <c r="P26" s="228"/>
      <c r="Q26" s="229"/>
    </row>
    <row r="27" spans="1:17" ht="14.1" customHeight="1">
      <c r="A27" s="231"/>
      <c r="B27" s="208"/>
      <c r="C27" s="481" t="s">
        <v>416</v>
      </c>
      <c r="D27" s="175"/>
      <c r="E27" s="175"/>
      <c r="F27" s="175"/>
      <c r="G27" s="228"/>
      <c r="H27" s="228"/>
      <c r="I27" s="175"/>
      <c r="J27" s="228"/>
      <c r="K27" s="228"/>
      <c r="L27" s="175"/>
      <c r="M27" s="175"/>
      <c r="N27" s="228"/>
      <c r="O27" s="228"/>
      <c r="P27" s="228"/>
      <c r="Q27" s="229"/>
    </row>
    <row r="28" spans="1:17" ht="14.1" customHeight="1">
      <c r="A28" s="231"/>
      <c r="B28" s="208"/>
      <c r="C28" s="481" t="s">
        <v>417</v>
      </c>
      <c r="D28" s="175"/>
      <c r="E28" s="175"/>
      <c r="F28" s="175"/>
      <c r="G28" s="228"/>
      <c r="H28" s="228"/>
      <c r="I28" s="175"/>
      <c r="J28" s="228"/>
      <c r="K28" s="228"/>
      <c r="L28" s="175"/>
      <c r="M28" s="175"/>
      <c r="N28" s="228"/>
      <c r="O28" s="228"/>
      <c r="P28" s="228"/>
      <c r="Q28" s="229"/>
    </row>
    <row r="29" spans="1:17" ht="14.1" customHeight="1">
      <c r="A29" s="231"/>
      <c r="B29" s="208"/>
      <c r="C29" s="232" t="s">
        <v>413</v>
      </c>
      <c r="D29" s="175"/>
      <c r="E29" s="175"/>
      <c r="F29" s="175"/>
      <c r="G29" s="228"/>
      <c r="H29" s="228"/>
      <c r="I29" s="175"/>
      <c r="J29" s="228"/>
      <c r="K29" s="228"/>
      <c r="L29" s="175"/>
      <c r="M29" s="175"/>
      <c r="N29" s="228"/>
      <c r="O29" s="228"/>
      <c r="P29" s="228"/>
      <c r="Q29" s="229"/>
    </row>
    <row r="30" spans="1:17" ht="14.1" customHeight="1">
      <c r="A30" s="231"/>
      <c r="B30" s="208"/>
      <c r="C30" s="473" t="s">
        <v>372</v>
      </c>
      <c r="D30" s="196"/>
      <c r="E30" s="196"/>
      <c r="F30" s="196"/>
      <c r="G30" s="228"/>
      <c r="H30" s="228"/>
      <c r="I30" s="196"/>
      <c r="J30" s="228"/>
      <c r="K30" s="228"/>
      <c r="L30" s="196"/>
      <c r="M30" s="196"/>
      <c r="N30" s="228"/>
      <c r="O30" s="228"/>
      <c r="P30" s="228"/>
      <c r="Q30" s="229"/>
    </row>
    <row r="31" spans="1:17" ht="14.1" customHeight="1">
      <c r="A31" s="231"/>
      <c r="B31" s="208" t="s">
        <v>514</v>
      </c>
      <c r="C31" s="232" t="s">
        <v>515</v>
      </c>
      <c r="D31" s="175"/>
      <c r="E31" s="175"/>
      <c r="F31" s="175"/>
      <c r="G31" s="228"/>
      <c r="H31" s="228"/>
      <c r="I31" s="175"/>
      <c r="J31" s="228"/>
      <c r="K31" s="228"/>
      <c r="L31" s="175"/>
      <c r="M31" s="175"/>
      <c r="N31" s="228"/>
      <c r="O31" s="228"/>
      <c r="P31" s="228"/>
      <c r="Q31" s="229"/>
    </row>
    <row r="32" spans="1:17" ht="14.1" customHeight="1">
      <c r="A32" s="231"/>
      <c r="B32" s="208"/>
      <c r="C32" s="232" t="s">
        <v>413</v>
      </c>
      <c r="D32" s="175"/>
      <c r="E32" s="175"/>
      <c r="F32" s="175"/>
      <c r="G32" s="228"/>
      <c r="H32" s="228"/>
      <c r="I32" s="175"/>
      <c r="J32" s="228"/>
      <c r="K32" s="228"/>
      <c r="L32" s="175"/>
      <c r="M32" s="175"/>
      <c r="N32" s="228"/>
      <c r="O32" s="228"/>
      <c r="P32" s="228"/>
      <c r="Q32" s="229"/>
    </row>
    <row r="33" spans="1:17" ht="14.1" customHeight="1">
      <c r="A33" s="231"/>
      <c r="B33" s="208"/>
      <c r="C33" s="473" t="s">
        <v>516</v>
      </c>
      <c r="D33" s="196"/>
      <c r="E33" s="196"/>
      <c r="F33" s="196"/>
      <c r="G33" s="228"/>
      <c r="H33" s="228"/>
      <c r="I33" s="196"/>
      <c r="J33" s="228"/>
      <c r="K33" s="228"/>
      <c r="L33" s="196"/>
      <c r="M33" s="196"/>
      <c r="N33" s="228"/>
      <c r="O33" s="228"/>
      <c r="P33" s="228"/>
      <c r="Q33" s="229"/>
    </row>
    <row r="34" spans="1:17" ht="14.1" customHeight="1">
      <c r="A34" s="231"/>
      <c r="B34" s="208" t="s">
        <v>373</v>
      </c>
      <c r="C34" s="232"/>
      <c r="D34" s="175"/>
      <c r="E34" s="175"/>
      <c r="F34" s="175"/>
      <c r="G34" s="228"/>
      <c r="H34" s="228"/>
      <c r="I34" s="175"/>
      <c r="J34" s="228"/>
      <c r="K34" s="228"/>
      <c r="L34" s="175"/>
      <c r="M34" s="175"/>
      <c r="N34" s="228"/>
      <c r="O34" s="228"/>
      <c r="P34" s="228"/>
      <c r="Q34" s="229"/>
    </row>
    <row r="35" spans="1:17" ht="14.1" customHeight="1">
      <c r="A35" s="231"/>
      <c r="B35" s="208"/>
      <c r="C35" s="207" t="s">
        <v>420</v>
      </c>
      <c r="D35" s="194"/>
      <c r="E35" s="194"/>
      <c r="F35" s="194"/>
      <c r="G35" s="228"/>
      <c r="H35" s="228"/>
      <c r="I35" s="194"/>
      <c r="J35" s="228"/>
      <c r="K35" s="228"/>
      <c r="L35" s="194"/>
      <c r="M35" s="194"/>
      <c r="N35" s="228"/>
      <c r="O35" s="228"/>
      <c r="P35" s="228"/>
      <c r="Q35" s="229"/>
    </row>
    <row r="36" spans="1:17" ht="14.1" customHeight="1">
      <c r="A36" s="231"/>
      <c r="B36" s="208"/>
      <c r="C36" s="232" t="s">
        <v>413</v>
      </c>
      <c r="D36" s="194"/>
      <c r="E36" s="194"/>
      <c r="F36" s="194"/>
      <c r="G36" s="228"/>
      <c r="H36" s="228"/>
      <c r="I36" s="194"/>
      <c r="J36" s="228"/>
      <c r="K36" s="228"/>
      <c r="L36" s="194"/>
      <c r="M36" s="194"/>
      <c r="N36" s="228"/>
      <c r="O36" s="228"/>
      <c r="P36" s="228"/>
      <c r="Q36" s="229"/>
    </row>
    <row r="37" spans="1:17" ht="14.1" customHeight="1">
      <c r="A37" s="231"/>
      <c r="B37" s="208"/>
      <c r="C37" s="473" t="s">
        <v>374</v>
      </c>
      <c r="D37" s="194"/>
      <c r="E37" s="194"/>
      <c r="F37" s="194"/>
      <c r="G37" s="228"/>
      <c r="H37" s="228"/>
      <c r="I37" s="194"/>
      <c r="J37" s="228"/>
      <c r="K37" s="228"/>
      <c r="L37" s="194"/>
      <c r="M37" s="194"/>
      <c r="N37" s="228"/>
      <c r="O37" s="228"/>
      <c r="P37" s="228"/>
      <c r="Q37" s="229"/>
    </row>
    <row r="38" spans="1:17" ht="14.1" customHeight="1">
      <c r="A38" s="231"/>
      <c r="B38" s="208" t="s">
        <v>580</v>
      </c>
      <c r="C38" s="207"/>
      <c r="D38" s="194"/>
      <c r="E38" s="194"/>
      <c r="F38" s="194"/>
      <c r="G38" s="228"/>
      <c r="H38" s="228"/>
      <c r="I38" s="194"/>
      <c r="J38" s="228"/>
      <c r="K38" s="228"/>
      <c r="L38" s="194"/>
      <c r="M38" s="194"/>
      <c r="N38" s="228"/>
      <c r="O38" s="228"/>
      <c r="P38" s="228"/>
      <c r="Q38" s="229"/>
    </row>
    <row r="39" spans="1:17" ht="14.1" customHeight="1">
      <c r="A39" s="231"/>
      <c r="B39" s="208"/>
      <c r="C39" s="207" t="s">
        <v>419</v>
      </c>
      <c r="D39" s="194"/>
      <c r="E39" s="194"/>
      <c r="F39" s="194"/>
      <c r="G39" s="228"/>
      <c r="H39" s="228"/>
      <c r="I39" s="194"/>
      <c r="J39" s="228"/>
      <c r="K39" s="228"/>
      <c r="L39" s="194"/>
      <c r="M39" s="194"/>
      <c r="N39" s="228"/>
      <c r="O39" s="228"/>
      <c r="P39" s="228"/>
      <c r="Q39" s="229"/>
    </row>
    <row r="40" spans="1:17" ht="14.1" customHeight="1">
      <c r="A40" s="231"/>
      <c r="B40" s="208"/>
      <c r="C40" s="207" t="s">
        <v>421</v>
      </c>
      <c r="D40" s="194"/>
      <c r="E40" s="194"/>
      <c r="F40" s="194"/>
      <c r="G40" s="228"/>
      <c r="H40" s="228"/>
      <c r="I40" s="194"/>
      <c r="J40" s="228"/>
      <c r="K40" s="228"/>
      <c r="L40" s="194"/>
      <c r="M40" s="194"/>
      <c r="N40" s="228"/>
      <c r="O40" s="228"/>
      <c r="P40" s="228"/>
      <c r="Q40" s="229"/>
    </row>
    <row r="41" spans="1:17" ht="14.1" customHeight="1">
      <c r="A41" s="231"/>
      <c r="B41" s="208"/>
      <c r="C41" s="232" t="s">
        <v>413</v>
      </c>
      <c r="D41" s="194"/>
      <c r="E41" s="194"/>
      <c r="F41" s="194"/>
      <c r="G41" s="228"/>
      <c r="H41" s="228"/>
      <c r="I41" s="194"/>
      <c r="J41" s="228"/>
      <c r="K41" s="228"/>
      <c r="L41" s="194"/>
      <c r="M41" s="194"/>
      <c r="N41" s="228"/>
      <c r="O41" s="228"/>
      <c r="P41" s="228"/>
      <c r="Q41" s="229"/>
    </row>
    <row r="42" spans="1:17" ht="14.1" customHeight="1">
      <c r="A42" s="231"/>
      <c r="B42" s="208"/>
      <c r="C42" s="473" t="s">
        <v>375</v>
      </c>
      <c r="D42" s="196"/>
      <c r="E42" s="196"/>
      <c r="F42" s="196"/>
      <c r="G42" s="228"/>
      <c r="H42" s="228"/>
      <c r="I42" s="196"/>
      <c r="J42" s="228"/>
      <c r="K42" s="228"/>
      <c r="L42" s="196"/>
      <c r="M42" s="196"/>
      <c r="N42" s="228"/>
      <c r="O42" s="228"/>
      <c r="P42" s="228"/>
      <c r="Q42" s="229"/>
    </row>
    <row r="43" spans="1:17" ht="14.1" customHeight="1">
      <c r="A43" s="231"/>
      <c r="B43" s="208" t="s">
        <v>581</v>
      </c>
      <c r="C43" s="207"/>
      <c r="D43" s="194"/>
      <c r="E43" s="194"/>
      <c r="F43" s="194"/>
      <c r="G43" s="228"/>
      <c r="H43" s="228"/>
      <c r="I43" s="194"/>
      <c r="J43" s="228"/>
      <c r="K43" s="228"/>
      <c r="L43" s="194"/>
      <c r="M43" s="194"/>
      <c r="N43" s="228"/>
      <c r="O43" s="228"/>
      <c r="P43" s="228"/>
      <c r="Q43" s="229"/>
    </row>
    <row r="44" spans="1:17" ht="14.1" customHeight="1">
      <c r="A44" s="231"/>
      <c r="B44" s="208"/>
      <c r="C44" s="207" t="s">
        <v>418</v>
      </c>
      <c r="D44" s="194"/>
      <c r="E44" s="194"/>
      <c r="F44" s="194"/>
      <c r="G44" s="228"/>
      <c r="H44" s="228"/>
      <c r="I44" s="194"/>
      <c r="J44" s="228"/>
      <c r="K44" s="228"/>
      <c r="L44" s="194"/>
      <c r="M44" s="194"/>
      <c r="N44" s="228"/>
      <c r="O44" s="228"/>
      <c r="P44" s="228"/>
      <c r="Q44" s="229"/>
    </row>
    <row r="45" spans="1:17" ht="14.1" customHeight="1">
      <c r="A45" s="231"/>
      <c r="B45" s="208"/>
      <c r="C45" s="207" t="s">
        <v>419</v>
      </c>
      <c r="D45" s="194"/>
      <c r="E45" s="194"/>
      <c r="F45" s="194"/>
      <c r="G45" s="228"/>
      <c r="H45" s="228"/>
      <c r="I45" s="194"/>
      <c r="J45" s="228"/>
      <c r="K45" s="228"/>
      <c r="L45" s="194"/>
      <c r="M45" s="194"/>
      <c r="N45" s="228"/>
      <c r="O45" s="228"/>
      <c r="P45" s="228"/>
      <c r="Q45" s="229"/>
    </row>
    <row r="46" spans="1:17" ht="14.1" customHeight="1">
      <c r="A46" s="231"/>
      <c r="B46" s="208"/>
      <c r="C46" s="232" t="s">
        <v>413</v>
      </c>
      <c r="D46" s="194"/>
      <c r="E46" s="194"/>
      <c r="F46" s="194"/>
      <c r="G46" s="228"/>
      <c r="H46" s="228"/>
      <c r="I46" s="194"/>
      <c r="J46" s="228"/>
      <c r="K46" s="228"/>
      <c r="L46" s="194"/>
      <c r="M46" s="194"/>
      <c r="N46" s="228"/>
      <c r="O46" s="228"/>
      <c r="P46" s="228"/>
      <c r="Q46" s="229"/>
    </row>
    <row r="47" spans="1:17" ht="14.1" customHeight="1">
      <c r="A47" s="231"/>
      <c r="B47" s="208"/>
      <c r="C47" s="473" t="s">
        <v>375</v>
      </c>
      <c r="D47" s="196"/>
      <c r="E47" s="196"/>
      <c r="F47" s="196"/>
      <c r="G47" s="228"/>
      <c r="H47" s="228"/>
      <c r="I47" s="196"/>
      <c r="J47" s="228"/>
      <c r="K47" s="228"/>
      <c r="L47" s="196"/>
      <c r="M47" s="196"/>
      <c r="N47" s="228"/>
      <c r="O47" s="228"/>
      <c r="P47" s="228"/>
      <c r="Q47" s="229"/>
    </row>
    <row r="48" spans="1:17" ht="14.1" customHeight="1">
      <c r="A48" s="231"/>
      <c r="B48" s="208" t="s">
        <v>408</v>
      </c>
      <c r="C48" s="207"/>
      <c r="D48" s="194"/>
      <c r="E48" s="194"/>
      <c r="F48" s="194"/>
      <c r="G48" s="228"/>
      <c r="H48" s="228"/>
      <c r="I48" s="194"/>
      <c r="J48" s="228"/>
      <c r="K48" s="228"/>
      <c r="L48" s="194"/>
      <c r="M48" s="194"/>
      <c r="N48" s="228"/>
      <c r="O48" s="228"/>
      <c r="P48" s="228"/>
      <c r="Q48" s="229"/>
    </row>
    <row r="49" spans="1:17" ht="14.1" customHeight="1">
      <c r="A49" s="231"/>
      <c r="B49" s="208"/>
      <c r="C49" s="207" t="s">
        <v>422</v>
      </c>
      <c r="D49" s="194"/>
      <c r="E49" s="194"/>
      <c r="F49" s="194"/>
      <c r="G49" s="228"/>
      <c r="H49" s="228"/>
      <c r="I49" s="194"/>
      <c r="J49" s="228"/>
      <c r="K49" s="228"/>
      <c r="L49" s="194"/>
      <c r="M49" s="194"/>
      <c r="N49" s="228"/>
      <c r="O49" s="228"/>
      <c r="P49" s="228"/>
      <c r="Q49" s="229"/>
    </row>
    <row r="50" spans="1:17" ht="14.1" customHeight="1">
      <c r="A50" s="231"/>
      <c r="B50" s="208"/>
      <c r="C50" s="232" t="s">
        <v>413</v>
      </c>
      <c r="D50" s="194"/>
      <c r="E50" s="194"/>
      <c r="F50" s="194"/>
      <c r="G50" s="228"/>
      <c r="H50" s="228"/>
      <c r="I50" s="194"/>
      <c r="J50" s="228"/>
      <c r="K50" s="228"/>
      <c r="L50" s="194"/>
      <c r="M50" s="194"/>
      <c r="N50" s="228"/>
      <c r="O50" s="228"/>
      <c r="P50" s="228"/>
      <c r="Q50" s="229"/>
    </row>
    <row r="51" spans="1:17" ht="14.1" customHeight="1">
      <c r="A51" s="231"/>
      <c r="B51" s="208"/>
      <c r="C51" s="207" t="s">
        <v>259</v>
      </c>
      <c r="D51" s="194"/>
      <c r="E51" s="194"/>
      <c r="F51" s="194"/>
      <c r="G51" s="228"/>
      <c r="H51" s="228"/>
      <c r="I51" s="194"/>
      <c r="J51" s="228"/>
      <c r="K51" s="228"/>
      <c r="L51" s="194"/>
      <c r="M51" s="194"/>
      <c r="N51" s="228"/>
      <c r="O51" s="228"/>
      <c r="P51" s="228"/>
      <c r="Q51" s="229"/>
    </row>
    <row r="52" spans="1:17" ht="14.1" customHeight="1">
      <c r="A52" s="231"/>
      <c r="B52" s="208"/>
      <c r="C52" s="473" t="s">
        <v>409</v>
      </c>
      <c r="D52" s="196"/>
      <c r="E52" s="196"/>
      <c r="F52" s="196"/>
      <c r="G52" s="228"/>
      <c r="H52" s="228"/>
      <c r="I52" s="196"/>
      <c r="J52" s="228"/>
      <c r="K52" s="228"/>
      <c r="L52" s="196"/>
      <c r="M52" s="196"/>
      <c r="N52" s="228"/>
      <c r="O52" s="228"/>
      <c r="P52" s="228"/>
      <c r="Q52" s="229"/>
    </row>
    <row r="53" spans="1:17" ht="14.1" customHeight="1">
      <c r="A53" s="231"/>
      <c r="B53" s="208" t="s">
        <v>517</v>
      </c>
      <c r="C53" s="473"/>
      <c r="D53" s="196"/>
      <c r="E53" s="196"/>
      <c r="F53" s="196"/>
      <c r="G53" s="228"/>
      <c r="H53" s="228"/>
      <c r="I53" s="196"/>
      <c r="J53" s="228"/>
      <c r="K53" s="228"/>
      <c r="L53" s="196"/>
      <c r="M53" s="196"/>
      <c r="N53" s="228"/>
      <c r="O53" s="228"/>
      <c r="P53" s="228"/>
      <c r="Q53" s="229"/>
    </row>
    <row r="54" spans="1:17" ht="14.1" customHeight="1">
      <c r="A54" s="231"/>
      <c r="B54" s="208"/>
      <c r="C54" s="207" t="s">
        <v>423</v>
      </c>
      <c r="D54" s="196"/>
      <c r="E54" s="196"/>
      <c r="F54" s="196"/>
      <c r="G54" s="228"/>
      <c r="H54" s="228"/>
      <c r="I54" s="196"/>
      <c r="J54" s="228"/>
      <c r="K54" s="228"/>
      <c r="L54" s="196"/>
      <c r="M54" s="196"/>
      <c r="N54" s="228"/>
      <c r="O54" s="228"/>
      <c r="P54" s="228"/>
      <c r="Q54" s="229"/>
    </row>
    <row r="55" spans="1:17" ht="14.1" customHeight="1">
      <c r="A55" s="231"/>
      <c r="B55" s="208"/>
      <c r="C55" s="232" t="s">
        <v>413</v>
      </c>
      <c r="D55" s="194"/>
      <c r="E55" s="194"/>
      <c r="F55" s="194"/>
      <c r="G55" s="228"/>
      <c r="H55" s="228"/>
      <c r="I55" s="194"/>
      <c r="J55" s="228"/>
      <c r="K55" s="228"/>
      <c r="L55" s="194"/>
      <c r="M55" s="194"/>
      <c r="N55" s="228"/>
      <c r="O55" s="228"/>
      <c r="P55" s="228"/>
      <c r="Q55" s="229"/>
    </row>
    <row r="56" spans="1:17" ht="14.1" customHeight="1">
      <c r="A56" s="231"/>
      <c r="B56" s="208"/>
      <c r="C56" s="473" t="s">
        <v>518</v>
      </c>
      <c r="D56" s="196"/>
      <c r="E56" s="196"/>
      <c r="F56" s="196"/>
      <c r="G56" s="228"/>
      <c r="H56" s="228"/>
      <c r="I56" s="196"/>
      <c r="J56" s="228"/>
      <c r="K56" s="228"/>
      <c r="L56" s="196"/>
      <c r="M56" s="196"/>
      <c r="N56" s="228"/>
      <c r="O56" s="228"/>
      <c r="P56" s="228"/>
      <c r="Q56" s="229"/>
    </row>
    <row r="57" spans="1:17" ht="14.1" customHeight="1">
      <c r="A57" s="231"/>
      <c r="B57" s="208" t="s">
        <v>520</v>
      </c>
      <c r="C57" s="473"/>
      <c r="D57" s="196"/>
      <c r="E57" s="196"/>
      <c r="F57" s="196"/>
      <c r="G57" s="228"/>
      <c r="H57" s="228"/>
      <c r="I57" s="196"/>
      <c r="J57" s="228"/>
      <c r="K57" s="228"/>
      <c r="L57" s="196"/>
      <c r="M57" s="196"/>
      <c r="N57" s="228"/>
      <c r="O57" s="228"/>
      <c r="P57" s="228"/>
      <c r="Q57" s="229"/>
    </row>
    <row r="58" spans="1:17" ht="14.1" customHeight="1">
      <c r="A58" s="231"/>
      <c r="B58" s="208"/>
      <c r="C58" s="207" t="s">
        <v>423</v>
      </c>
      <c r="D58" s="196"/>
      <c r="E58" s="196"/>
      <c r="F58" s="196"/>
      <c r="G58" s="228"/>
      <c r="H58" s="228"/>
      <c r="I58" s="196"/>
      <c r="J58" s="228"/>
      <c r="K58" s="228"/>
      <c r="L58" s="196"/>
      <c r="M58" s="196"/>
      <c r="N58" s="228"/>
      <c r="O58" s="228"/>
      <c r="P58" s="228"/>
      <c r="Q58" s="229"/>
    </row>
    <row r="59" spans="1:17" ht="14.1" customHeight="1">
      <c r="A59" s="231"/>
      <c r="B59" s="208"/>
      <c r="C59" s="232" t="s">
        <v>413</v>
      </c>
      <c r="D59" s="194"/>
      <c r="E59" s="194"/>
      <c r="F59" s="194"/>
      <c r="G59" s="228"/>
      <c r="H59" s="228"/>
      <c r="I59" s="194"/>
      <c r="J59" s="228"/>
      <c r="K59" s="228"/>
      <c r="L59" s="194"/>
      <c r="M59" s="194"/>
      <c r="N59" s="228"/>
      <c r="O59" s="228"/>
      <c r="P59" s="228"/>
      <c r="Q59" s="229"/>
    </row>
    <row r="60" spans="1:17" ht="14.1" customHeight="1">
      <c r="A60" s="231"/>
      <c r="B60" s="208"/>
      <c r="C60" s="473" t="s">
        <v>519</v>
      </c>
      <c r="D60" s="196"/>
      <c r="E60" s="196"/>
      <c r="F60" s="196"/>
      <c r="G60" s="228"/>
      <c r="H60" s="228"/>
      <c r="I60" s="196"/>
      <c r="J60" s="228"/>
      <c r="K60" s="228"/>
      <c r="L60" s="196"/>
      <c r="M60" s="196"/>
      <c r="N60" s="228"/>
      <c r="O60" s="228"/>
      <c r="P60" s="228"/>
      <c r="Q60" s="229"/>
    </row>
    <row r="61" spans="1:17" ht="14.1" customHeight="1">
      <c r="A61" s="231"/>
      <c r="B61" s="208" t="s">
        <v>427</v>
      </c>
      <c r="C61" s="473"/>
      <c r="D61" s="196"/>
      <c r="E61" s="196"/>
      <c r="F61" s="196"/>
      <c r="G61" s="228"/>
      <c r="H61" s="228"/>
      <c r="I61" s="196"/>
      <c r="J61" s="228"/>
      <c r="K61" s="228"/>
      <c r="L61" s="196"/>
      <c r="M61" s="196"/>
      <c r="N61" s="228"/>
      <c r="O61" s="228"/>
      <c r="P61" s="228"/>
      <c r="Q61" s="229"/>
    </row>
    <row r="62" spans="1:17" ht="14.1" customHeight="1">
      <c r="A62" s="231"/>
      <c r="B62" s="208"/>
      <c r="C62" s="207" t="s">
        <v>424</v>
      </c>
      <c r="D62" s="196"/>
      <c r="E62" s="196"/>
      <c r="F62" s="196"/>
      <c r="G62" s="228"/>
      <c r="H62" s="228"/>
      <c r="I62" s="196"/>
      <c r="J62" s="228"/>
      <c r="K62" s="228"/>
      <c r="L62" s="196"/>
      <c r="M62" s="196"/>
      <c r="N62" s="228"/>
      <c r="O62" s="228"/>
      <c r="P62" s="228"/>
      <c r="Q62" s="229"/>
    </row>
    <row r="63" spans="1:17" ht="14.1" customHeight="1">
      <c r="A63" s="231"/>
      <c r="B63" s="208"/>
      <c r="C63" s="232" t="s">
        <v>413</v>
      </c>
      <c r="D63" s="196"/>
      <c r="E63" s="196"/>
      <c r="F63" s="196"/>
      <c r="G63" s="228"/>
      <c r="H63" s="228"/>
      <c r="I63" s="196"/>
      <c r="J63" s="228"/>
      <c r="K63" s="228"/>
      <c r="L63" s="196"/>
      <c r="M63" s="196"/>
      <c r="N63" s="228"/>
      <c r="O63" s="228"/>
      <c r="P63" s="228"/>
      <c r="Q63" s="229"/>
    </row>
    <row r="64" spans="1:17" ht="14.1" customHeight="1">
      <c r="A64" s="231"/>
      <c r="B64" s="208"/>
      <c r="C64" s="473" t="s">
        <v>377</v>
      </c>
      <c r="D64" s="196"/>
      <c r="E64" s="196"/>
      <c r="F64" s="196"/>
      <c r="G64" s="228"/>
      <c r="H64" s="228"/>
      <c r="I64" s="196"/>
      <c r="J64" s="228"/>
      <c r="K64" s="228"/>
      <c r="L64" s="196"/>
      <c r="M64" s="196"/>
      <c r="N64" s="228"/>
      <c r="O64" s="228"/>
      <c r="P64" s="228"/>
      <c r="Q64" s="229"/>
    </row>
    <row r="65" spans="1:17" ht="14.1" customHeight="1">
      <c r="A65" s="231"/>
      <c r="B65" s="208" t="s">
        <v>521</v>
      </c>
      <c r="C65" s="473"/>
      <c r="D65" s="196"/>
      <c r="E65" s="196"/>
      <c r="F65" s="196"/>
      <c r="G65" s="228"/>
      <c r="H65" s="228"/>
      <c r="I65" s="196"/>
      <c r="J65" s="228"/>
      <c r="K65" s="228"/>
      <c r="L65" s="196"/>
      <c r="M65" s="196"/>
      <c r="N65" s="228"/>
      <c r="O65" s="228"/>
      <c r="P65" s="228"/>
      <c r="Q65" s="229"/>
    </row>
    <row r="66" spans="1:17" ht="14.1" customHeight="1">
      <c r="A66" s="231"/>
      <c r="B66" s="208"/>
      <c r="C66" s="207" t="s">
        <v>376</v>
      </c>
      <c r="D66" s="196"/>
      <c r="E66" s="196"/>
      <c r="F66" s="196"/>
      <c r="G66" s="228"/>
      <c r="H66" s="228"/>
      <c r="I66" s="196"/>
      <c r="J66" s="228"/>
      <c r="K66" s="228"/>
      <c r="L66" s="196"/>
      <c r="M66" s="196"/>
      <c r="N66" s="228"/>
      <c r="O66" s="228"/>
      <c r="P66" s="228"/>
      <c r="Q66" s="229"/>
    </row>
    <row r="67" spans="1:17" ht="14.1" customHeight="1">
      <c r="A67" s="231"/>
      <c r="B67" s="208"/>
      <c r="C67" s="232" t="s">
        <v>413</v>
      </c>
      <c r="D67" s="194"/>
      <c r="E67" s="194"/>
      <c r="F67" s="194"/>
      <c r="G67" s="228"/>
      <c r="H67" s="228"/>
      <c r="I67" s="194"/>
      <c r="J67" s="228"/>
      <c r="K67" s="228"/>
      <c r="L67" s="194"/>
      <c r="M67" s="194"/>
      <c r="N67" s="228"/>
      <c r="O67" s="228"/>
      <c r="P67" s="228"/>
      <c r="Q67" s="229"/>
    </row>
    <row r="68" spans="1:17" ht="14.1" customHeight="1">
      <c r="A68" s="231"/>
      <c r="B68" s="208"/>
      <c r="C68" s="473" t="s">
        <v>376</v>
      </c>
      <c r="D68" s="196"/>
      <c r="E68" s="196"/>
      <c r="F68" s="196"/>
      <c r="G68" s="228"/>
      <c r="H68" s="228"/>
      <c r="I68" s="196"/>
      <c r="J68" s="228"/>
      <c r="K68" s="228"/>
      <c r="L68" s="196"/>
      <c r="M68" s="196"/>
      <c r="N68" s="228"/>
      <c r="O68" s="228"/>
      <c r="P68" s="228"/>
      <c r="Q68" s="229"/>
    </row>
    <row r="69" spans="1:17" ht="14.1" customHeight="1">
      <c r="A69" s="231"/>
      <c r="B69" s="208" t="s">
        <v>522</v>
      </c>
      <c r="C69" s="473"/>
      <c r="D69" s="196"/>
      <c r="E69" s="196"/>
      <c r="F69" s="196"/>
      <c r="G69" s="228"/>
      <c r="H69" s="228"/>
      <c r="I69" s="196"/>
      <c r="J69" s="228"/>
      <c r="K69" s="228"/>
      <c r="L69" s="196"/>
      <c r="M69" s="196"/>
      <c r="N69" s="228"/>
      <c r="O69" s="228"/>
      <c r="P69" s="228"/>
      <c r="Q69" s="229"/>
    </row>
    <row r="70" spans="1:17" ht="14.1" customHeight="1">
      <c r="A70" s="231"/>
      <c r="B70" s="208"/>
      <c r="C70" s="207" t="s">
        <v>524</v>
      </c>
      <c r="D70" s="196"/>
      <c r="E70" s="196"/>
      <c r="F70" s="196"/>
      <c r="G70" s="228"/>
      <c r="H70" s="228"/>
      <c r="I70" s="196"/>
      <c r="J70" s="228"/>
      <c r="K70" s="228"/>
      <c r="L70" s="196"/>
      <c r="M70" s="196"/>
      <c r="N70" s="228"/>
      <c r="O70" s="228"/>
      <c r="P70" s="228"/>
      <c r="Q70" s="229"/>
    </row>
    <row r="71" spans="1:17" ht="14.1" customHeight="1">
      <c r="A71" s="231"/>
      <c r="B71" s="208"/>
      <c r="C71" s="207" t="s">
        <v>525</v>
      </c>
      <c r="D71" s="196"/>
      <c r="E71" s="196"/>
      <c r="F71" s="196"/>
      <c r="G71" s="228"/>
      <c r="H71" s="228"/>
      <c r="I71" s="196"/>
      <c r="J71" s="228"/>
      <c r="K71" s="228"/>
      <c r="L71" s="196"/>
      <c r="M71" s="196"/>
      <c r="N71" s="228"/>
      <c r="O71" s="228"/>
      <c r="P71" s="228"/>
      <c r="Q71" s="229"/>
    </row>
    <row r="72" spans="1:17" ht="14.1" customHeight="1">
      <c r="A72" s="231"/>
      <c r="B72" s="208"/>
      <c r="C72" s="207" t="s">
        <v>526</v>
      </c>
      <c r="D72" s="196"/>
      <c r="E72" s="196"/>
      <c r="F72" s="196"/>
      <c r="G72" s="228"/>
      <c r="H72" s="228"/>
      <c r="I72" s="196"/>
      <c r="J72" s="228"/>
      <c r="K72" s="228"/>
      <c r="L72" s="196"/>
      <c r="M72" s="196"/>
      <c r="N72" s="228"/>
      <c r="O72" s="228"/>
      <c r="P72" s="228"/>
      <c r="Q72" s="229"/>
    </row>
    <row r="73" spans="1:17" ht="14.1" customHeight="1">
      <c r="A73" s="231"/>
      <c r="B73" s="208"/>
      <c r="C73" s="232" t="s">
        <v>413</v>
      </c>
      <c r="D73" s="194"/>
      <c r="E73" s="194"/>
      <c r="F73" s="194"/>
      <c r="G73" s="228"/>
      <c r="H73" s="228"/>
      <c r="I73" s="194"/>
      <c r="J73" s="228"/>
      <c r="K73" s="228"/>
      <c r="L73" s="194"/>
      <c r="M73" s="194"/>
      <c r="N73" s="228"/>
      <c r="O73" s="228"/>
      <c r="P73" s="228"/>
      <c r="Q73" s="229"/>
    </row>
    <row r="74" spans="1:17" ht="14.1" customHeight="1">
      <c r="A74" s="231"/>
      <c r="B74" s="208"/>
      <c r="C74" s="473" t="s">
        <v>523</v>
      </c>
      <c r="D74" s="196"/>
      <c r="E74" s="196"/>
      <c r="F74" s="196"/>
      <c r="G74" s="228"/>
      <c r="H74" s="228"/>
      <c r="I74" s="196"/>
      <c r="J74" s="228"/>
      <c r="K74" s="228"/>
      <c r="L74" s="196"/>
      <c r="M74" s="196"/>
      <c r="N74" s="228"/>
      <c r="O74" s="228"/>
      <c r="P74" s="228"/>
      <c r="Q74" s="229"/>
    </row>
    <row r="75" spans="1:17" ht="14.1" customHeight="1">
      <c r="A75" s="231"/>
      <c r="B75" s="208" t="s">
        <v>527</v>
      </c>
      <c r="C75" s="473"/>
      <c r="D75" s="196"/>
      <c r="E75" s="196"/>
      <c r="F75" s="196"/>
      <c r="G75" s="228"/>
      <c r="H75" s="228"/>
      <c r="I75" s="196"/>
      <c r="J75" s="228"/>
      <c r="K75" s="228"/>
      <c r="L75" s="196"/>
      <c r="M75" s="196"/>
      <c r="N75" s="228"/>
      <c r="O75" s="228"/>
      <c r="P75" s="228"/>
      <c r="Q75" s="229"/>
    </row>
    <row r="76" spans="1:17" ht="14.1" customHeight="1">
      <c r="A76" s="231"/>
      <c r="B76" s="208"/>
      <c r="C76" s="207" t="s">
        <v>426</v>
      </c>
      <c r="D76" s="196"/>
      <c r="E76" s="196"/>
      <c r="F76" s="196"/>
      <c r="G76" s="228"/>
      <c r="H76" s="228"/>
      <c r="I76" s="196"/>
      <c r="J76" s="228"/>
      <c r="K76" s="228"/>
      <c r="L76" s="196"/>
      <c r="M76" s="196"/>
      <c r="N76" s="228"/>
      <c r="O76" s="228"/>
      <c r="P76" s="228"/>
      <c r="Q76" s="229"/>
    </row>
    <row r="77" spans="1:17" ht="14.1" customHeight="1">
      <c r="A77" s="231"/>
      <c r="B77" s="208"/>
      <c r="C77" s="207" t="s">
        <v>425</v>
      </c>
      <c r="D77" s="196"/>
      <c r="E77" s="196"/>
      <c r="F77" s="196"/>
      <c r="G77" s="228"/>
      <c r="H77" s="228"/>
      <c r="I77" s="196"/>
      <c r="J77" s="228"/>
      <c r="K77" s="228"/>
      <c r="L77" s="196"/>
      <c r="M77" s="196"/>
      <c r="N77" s="228"/>
      <c r="O77" s="228"/>
      <c r="P77" s="228"/>
      <c r="Q77" s="229"/>
    </row>
    <row r="78" spans="1:17" ht="14.1" customHeight="1">
      <c r="A78" s="231"/>
      <c r="B78" s="208"/>
      <c r="C78" s="207" t="s">
        <v>528</v>
      </c>
      <c r="D78" s="196"/>
      <c r="E78" s="196"/>
      <c r="F78" s="196"/>
      <c r="G78" s="228"/>
      <c r="H78" s="228"/>
      <c r="I78" s="196"/>
      <c r="J78" s="228"/>
      <c r="K78" s="228"/>
      <c r="L78" s="196"/>
      <c r="M78" s="196"/>
      <c r="N78" s="228"/>
      <c r="O78" s="228"/>
      <c r="P78" s="228"/>
      <c r="Q78" s="229"/>
    </row>
    <row r="79" spans="1:17" ht="14.1" customHeight="1">
      <c r="A79" s="231"/>
      <c r="B79" s="208"/>
      <c r="C79" s="207" t="s">
        <v>529</v>
      </c>
      <c r="D79" s="196"/>
      <c r="E79" s="196"/>
      <c r="F79" s="196"/>
      <c r="G79" s="228"/>
      <c r="H79" s="228"/>
      <c r="I79" s="196"/>
      <c r="J79" s="228"/>
      <c r="K79" s="228"/>
      <c r="L79" s="196"/>
      <c r="M79" s="196"/>
      <c r="N79" s="228"/>
      <c r="O79" s="228"/>
      <c r="P79" s="228"/>
      <c r="Q79" s="229"/>
    </row>
    <row r="80" spans="1:17" ht="14.1" customHeight="1">
      <c r="A80" s="231"/>
      <c r="B80" s="208"/>
      <c r="C80" s="232" t="s">
        <v>413</v>
      </c>
      <c r="D80" s="194"/>
      <c r="E80" s="194"/>
      <c r="F80" s="194"/>
      <c r="G80" s="228"/>
      <c r="H80" s="228"/>
      <c r="I80" s="194"/>
      <c r="J80" s="228"/>
      <c r="K80" s="228"/>
      <c r="L80" s="194"/>
      <c r="M80" s="194"/>
      <c r="N80" s="228"/>
      <c r="O80" s="228"/>
      <c r="P80" s="228"/>
      <c r="Q80" s="229"/>
    </row>
    <row r="81" spans="1:17" ht="14.1" customHeight="1">
      <c r="A81" s="231"/>
      <c r="B81" s="208"/>
      <c r="C81" s="473" t="s">
        <v>530</v>
      </c>
      <c r="D81" s="196"/>
      <c r="E81" s="196"/>
      <c r="F81" s="196"/>
      <c r="G81" s="228"/>
      <c r="H81" s="228"/>
      <c r="I81" s="196"/>
      <c r="J81" s="228"/>
      <c r="K81" s="228"/>
      <c r="L81" s="196"/>
      <c r="M81" s="196"/>
      <c r="N81" s="228"/>
      <c r="O81" s="228"/>
      <c r="P81" s="228"/>
      <c r="Q81" s="229"/>
    </row>
    <row r="82" spans="1:17" ht="14.1" customHeight="1">
      <c r="A82" s="231"/>
      <c r="B82" s="208" t="s">
        <v>534</v>
      </c>
      <c r="C82" s="232"/>
      <c r="D82" s="175"/>
      <c r="E82" s="175"/>
      <c r="F82" s="175"/>
      <c r="G82" s="228"/>
      <c r="H82" s="228"/>
      <c r="I82" s="175"/>
      <c r="J82" s="228"/>
      <c r="K82" s="228"/>
      <c r="L82" s="175"/>
      <c r="M82" s="175"/>
      <c r="N82" s="228"/>
      <c r="O82" s="228"/>
      <c r="P82" s="228"/>
      <c r="Q82" s="229"/>
    </row>
    <row r="83" spans="1:17" ht="14.1" customHeight="1">
      <c r="A83" s="231"/>
      <c r="B83" s="208"/>
      <c r="C83" s="232" t="s">
        <v>431</v>
      </c>
      <c r="D83" s="175"/>
      <c r="E83" s="175"/>
      <c r="F83" s="175"/>
      <c r="G83" s="228"/>
      <c r="H83" s="228"/>
      <c r="I83" s="175"/>
      <c r="J83" s="228"/>
      <c r="K83" s="228"/>
      <c r="L83" s="175"/>
      <c r="M83" s="175"/>
      <c r="N83" s="228"/>
      <c r="O83" s="228"/>
      <c r="P83" s="228"/>
      <c r="Q83" s="229"/>
    </row>
    <row r="84" spans="1:17" ht="14.1" customHeight="1">
      <c r="A84" s="231"/>
      <c r="B84" s="208"/>
      <c r="C84" s="232" t="s">
        <v>432</v>
      </c>
      <c r="D84" s="175"/>
      <c r="E84" s="175"/>
      <c r="F84" s="175"/>
      <c r="G84" s="228"/>
      <c r="H84" s="228"/>
      <c r="I84" s="175"/>
      <c r="J84" s="228"/>
      <c r="K84" s="228"/>
      <c r="L84" s="175"/>
      <c r="M84" s="175"/>
      <c r="N84" s="228"/>
      <c r="O84" s="228"/>
      <c r="P84" s="228"/>
      <c r="Q84" s="229"/>
    </row>
    <row r="85" spans="1:17" ht="14.1" customHeight="1">
      <c r="A85" s="231"/>
      <c r="B85" s="208"/>
      <c r="C85" s="473" t="s">
        <v>235</v>
      </c>
      <c r="D85" s="196"/>
      <c r="E85" s="196"/>
      <c r="F85" s="196"/>
      <c r="G85" s="228"/>
      <c r="H85" s="228"/>
      <c r="I85" s="196"/>
      <c r="J85" s="228"/>
      <c r="K85" s="228"/>
      <c r="L85" s="196"/>
      <c r="M85" s="196"/>
      <c r="N85" s="228"/>
      <c r="O85" s="228"/>
      <c r="P85" s="228"/>
      <c r="Q85" s="229"/>
    </row>
    <row r="86" spans="1:17" ht="14.1" customHeight="1">
      <c r="A86" s="231"/>
      <c r="B86" s="208" t="s">
        <v>582</v>
      </c>
      <c r="C86" s="232"/>
      <c r="D86" s="175"/>
      <c r="E86" s="175"/>
      <c r="F86" s="175"/>
      <c r="G86" s="228"/>
      <c r="H86" s="228"/>
      <c r="I86" s="175"/>
      <c r="J86" s="228"/>
      <c r="K86" s="228"/>
      <c r="L86" s="175"/>
      <c r="M86" s="175"/>
      <c r="N86" s="228"/>
      <c r="O86" s="228"/>
      <c r="P86" s="228"/>
      <c r="Q86" s="229"/>
    </row>
    <row r="87" spans="1:17" ht="29.1" customHeight="1">
      <c r="A87" s="231"/>
      <c r="B87" s="208"/>
      <c r="C87" s="232" t="s">
        <v>433</v>
      </c>
      <c r="D87" s="175"/>
      <c r="E87" s="175"/>
      <c r="F87" s="175"/>
      <c r="G87" s="228"/>
      <c r="H87" s="228"/>
      <c r="I87" s="175"/>
      <c r="J87" s="228"/>
      <c r="K87" s="228"/>
      <c r="L87" s="175"/>
      <c r="M87" s="175"/>
      <c r="N87" s="228"/>
      <c r="O87" s="228"/>
      <c r="P87" s="228"/>
      <c r="Q87" s="229"/>
    </row>
    <row r="88" spans="1:17" ht="14.1" customHeight="1">
      <c r="A88" s="231"/>
      <c r="B88" s="208"/>
      <c r="C88" s="232" t="s">
        <v>32</v>
      </c>
      <c r="D88" s="175"/>
      <c r="E88" s="175"/>
      <c r="F88" s="175"/>
      <c r="G88" s="228"/>
      <c r="H88" s="228"/>
      <c r="I88" s="175"/>
      <c r="J88" s="228"/>
      <c r="K88" s="228"/>
      <c r="L88" s="175"/>
      <c r="M88" s="175"/>
      <c r="N88" s="228"/>
      <c r="O88" s="228"/>
      <c r="P88" s="228"/>
      <c r="Q88" s="229"/>
    </row>
    <row r="89" spans="1:17" ht="14.1" customHeight="1">
      <c r="A89" s="187"/>
      <c r="B89" s="174"/>
      <c r="C89" s="196" t="s">
        <v>273</v>
      </c>
      <c r="D89" s="196"/>
      <c r="E89" s="196"/>
      <c r="F89" s="196"/>
      <c r="G89" s="228"/>
      <c r="H89" s="228"/>
      <c r="I89" s="196"/>
      <c r="J89" s="228"/>
      <c r="K89" s="228"/>
      <c r="L89" s="196"/>
      <c r="M89" s="196"/>
      <c r="N89" s="228"/>
      <c r="O89" s="228"/>
      <c r="P89" s="228"/>
      <c r="Q89" s="229"/>
    </row>
    <row r="90" spans="1:17" ht="14.1" customHeight="1">
      <c r="A90" s="187"/>
      <c r="B90" s="174"/>
      <c r="C90" s="230" t="s">
        <v>378</v>
      </c>
      <c r="D90" s="230"/>
      <c r="E90" s="230"/>
      <c r="F90" s="230"/>
      <c r="G90" s="228"/>
      <c r="H90" s="228"/>
      <c r="I90" s="230"/>
      <c r="J90" s="228"/>
      <c r="K90" s="228"/>
      <c r="L90" s="230"/>
      <c r="M90" s="230"/>
      <c r="N90" s="228"/>
      <c r="O90" s="228"/>
      <c r="P90" s="228"/>
      <c r="Q90" s="229"/>
    </row>
    <row r="91" spans="1:17" ht="14.1" customHeight="1">
      <c r="A91" s="187" t="s">
        <v>435</v>
      </c>
      <c r="B91" s="174"/>
      <c r="C91" s="175"/>
      <c r="D91" s="175"/>
      <c r="E91" s="175"/>
      <c r="F91" s="175"/>
      <c r="G91" s="228"/>
      <c r="H91" s="228"/>
      <c r="I91" s="175"/>
      <c r="J91" s="228"/>
      <c r="K91" s="228"/>
      <c r="L91" s="175"/>
      <c r="M91" s="175"/>
      <c r="N91" s="228"/>
      <c r="O91" s="228"/>
      <c r="P91" s="228"/>
      <c r="Q91" s="229"/>
    </row>
    <row r="92" spans="1:17" ht="14.1" customHeight="1">
      <c r="A92" s="187"/>
      <c r="B92" s="174" t="s">
        <v>428</v>
      </c>
      <c r="C92" s="175"/>
      <c r="D92" s="175"/>
      <c r="E92" s="175"/>
      <c r="F92" s="175"/>
      <c r="G92" s="228"/>
      <c r="H92" s="228"/>
      <c r="I92" s="175"/>
      <c r="J92" s="228"/>
      <c r="K92" s="228"/>
      <c r="L92" s="175"/>
      <c r="M92" s="175"/>
      <c r="N92" s="228"/>
      <c r="O92" s="228"/>
      <c r="P92" s="228"/>
      <c r="Q92" s="229"/>
    </row>
    <row r="93" spans="1:17" ht="14.1" customHeight="1">
      <c r="A93" s="187"/>
      <c r="B93" s="174" t="s">
        <v>429</v>
      </c>
      <c r="C93" s="175"/>
      <c r="D93" s="175"/>
      <c r="E93" s="175"/>
      <c r="F93" s="175"/>
      <c r="G93" s="228"/>
      <c r="H93" s="228"/>
      <c r="I93" s="175"/>
      <c r="J93" s="228"/>
      <c r="K93" s="228"/>
      <c r="L93" s="175"/>
      <c r="M93" s="175"/>
      <c r="N93" s="228"/>
      <c r="O93" s="228"/>
      <c r="P93" s="228"/>
      <c r="Q93" s="229"/>
    </row>
    <row r="94" spans="1:17" ht="14.1" customHeight="1">
      <c r="A94" s="187"/>
      <c r="B94" s="174"/>
      <c r="C94" s="230" t="s">
        <v>430</v>
      </c>
      <c r="D94" s="230"/>
      <c r="E94" s="230"/>
      <c r="F94" s="230"/>
      <c r="G94" s="228"/>
      <c r="H94" s="228"/>
      <c r="I94" s="230"/>
      <c r="J94" s="228"/>
      <c r="K94" s="228"/>
      <c r="L94" s="230"/>
      <c r="M94" s="230"/>
      <c r="N94" s="228"/>
      <c r="O94" s="228"/>
      <c r="P94" s="228"/>
      <c r="Q94" s="229"/>
    </row>
    <row r="95" spans="1:17" ht="14.1" customHeight="1">
      <c r="A95" s="187"/>
      <c r="B95" s="174"/>
      <c r="C95" s="230"/>
      <c r="D95" s="230"/>
      <c r="E95" s="230"/>
      <c r="F95" s="230"/>
      <c r="G95" s="228"/>
      <c r="H95" s="228"/>
      <c r="I95" s="230"/>
      <c r="J95" s="228"/>
      <c r="K95" s="228"/>
      <c r="L95" s="230"/>
      <c r="M95" s="230"/>
      <c r="N95" s="228"/>
      <c r="O95" s="228"/>
      <c r="P95" s="228"/>
      <c r="Q95" s="229"/>
    </row>
    <row r="96" spans="1:17" ht="14.1" customHeight="1">
      <c r="A96" s="187"/>
      <c r="B96" s="174"/>
      <c r="C96" s="230" t="s">
        <v>379</v>
      </c>
      <c r="D96" s="230"/>
      <c r="E96" s="230"/>
      <c r="F96" s="230"/>
      <c r="G96" s="228"/>
      <c r="H96" s="228"/>
      <c r="I96" s="230"/>
      <c r="J96" s="228"/>
      <c r="K96" s="228"/>
      <c r="L96" s="230"/>
      <c r="M96" s="230"/>
      <c r="N96" s="228"/>
      <c r="O96" s="228"/>
      <c r="P96" s="228"/>
      <c r="Q96" s="229"/>
    </row>
    <row r="97" spans="1:13" ht="14.1" customHeight="1">
      <c r="C97" s="177"/>
      <c r="D97" s="176"/>
      <c r="E97" s="176"/>
      <c r="F97" s="176"/>
      <c r="I97" s="176"/>
      <c r="L97" s="176"/>
      <c r="M97" s="176"/>
    </row>
    <row r="98" spans="1:13" ht="14.1" customHeight="1">
      <c r="A98" s="177" t="s">
        <v>124</v>
      </c>
      <c r="B98" s="177"/>
      <c r="D98" s="177"/>
      <c r="E98" s="177"/>
      <c r="F98" s="177"/>
      <c r="I98" s="177"/>
      <c r="L98" s="177"/>
      <c r="M98" s="177"/>
    </row>
    <row r="99" spans="1:13" ht="14.1" customHeight="1">
      <c r="A99" s="181" t="s">
        <v>128</v>
      </c>
      <c r="B99" s="178"/>
      <c r="C99" s="177" t="s">
        <v>125</v>
      </c>
      <c r="D99" s="177"/>
      <c r="E99" s="177"/>
      <c r="F99" s="177"/>
      <c r="I99" s="177"/>
      <c r="L99" s="177"/>
      <c r="M99" s="177"/>
    </row>
    <row r="100" spans="1:13" ht="14.1" customHeight="1">
      <c r="A100" s="474" t="s">
        <v>102</v>
      </c>
      <c r="B100" s="475"/>
      <c r="C100" s="476" t="s">
        <v>578</v>
      </c>
      <c r="D100" s="177"/>
      <c r="E100" s="177"/>
      <c r="F100" s="177"/>
      <c r="I100" s="177"/>
      <c r="L100" s="177"/>
      <c r="M100" s="177"/>
    </row>
    <row r="101" spans="1:13" ht="14.1" customHeight="1">
      <c r="A101" s="474" t="s">
        <v>316</v>
      </c>
      <c r="B101" s="475"/>
      <c r="C101" s="476" t="s">
        <v>579</v>
      </c>
      <c r="D101" s="177"/>
      <c r="E101" s="177"/>
      <c r="F101" s="177"/>
      <c r="I101" s="177"/>
      <c r="L101" s="177"/>
      <c r="M101" s="177"/>
    </row>
    <row r="102" spans="1:13" ht="14.1" customHeight="1">
      <c r="A102" s="474" t="s">
        <v>317</v>
      </c>
      <c r="B102" s="475"/>
      <c r="C102" s="476" t="s">
        <v>126</v>
      </c>
      <c r="D102" s="177"/>
      <c r="E102" s="177"/>
      <c r="F102" s="177"/>
      <c r="I102" s="177"/>
      <c r="L102" s="177"/>
      <c r="M102" s="177"/>
    </row>
    <row r="103" spans="1:13" ht="14.1" customHeight="1">
      <c r="A103" s="474" t="s">
        <v>318</v>
      </c>
      <c r="B103" s="475"/>
      <c r="C103" s="476" t="s">
        <v>127</v>
      </c>
      <c r="D103" s="177"/>
      <c r="E103" s="177"/>
      <c r="F103" s="177"/>
      <c r="I103" s="177"/>
      <c r="L103" s="177"/>
      <c r="M103" s="177"/>
    </row>
    <row r="104" spans="1:13" ht="14.1" customHeight="1">
      <c r="A104" s="474" t="s">
        <v>410</v>
      </c>
      <c r="B104" s="475"/>
      <c r="C104" s="476" t="s">
        <v>412</v>
      </c>
      <c r="D104" s="177"/>
      <c r="E104" s="177"/>
      <c r="F104" s="177"/>
      <c r="I104" s="177"/>
      <c r="L104" s="177"/>
      <c r="M104" s="177"/>
    </row>
    <row r="105" spans="1:13" ht="14.1" customHeight="1">
      <c r="A105" s="474" t="s">
        <v>357</v>
      </c>
      <c r="B105" s="252"/>
      <c r="C105" s="252" t="s">
        <v>504</v>
      </c>
    </row>
    <row r="106" spans="1:13" ht="15" customHeight="1"/>
    <row r="107" spans="1:13" ht="15" customHeight="1"/>
    <row r="108" spans="1:13" ht="15" customHeight="1"/>
    <row r="109" spans="1:13" ht="15" customHeight="1"/>
    <row r="110" spans="1:13" ht="15" customHeight="1"/>
  </sheetData>
  <mergeCells count="7">
    <mergeCell ref="D3:D6"/>
    <mergeCell ref="Q3:Q6"/>
    <mergeCell ref="E4:K4"/>
    <mergeCell ref="L4:P4"/>
    <mergeCell ref="F5:H5"/>
    <mergeCell ref="I5:K5"/>
    <mergeCell ref="M5:P5"/>
  </mergeCells>
  <phoneticPr fontId="3"/>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pageSetUpPr fitToPage="1"/>
  </sheetPr>
  <dimension ref="A1:H74"/>
  <sheetViews>
    <sheetView tabSelected="1" workbookViewId="0">
      <selection activeCell="G79" sqref="G79"/>
    </sheetView>
  </sheetViews>
  <sheetFormatPr defaultColWidth="8.77734375" defaultRowHeight="13.2"/>
  <cols>
    <col min="1" max="1" width="0.6640625" style="556" customWidth="1"/>
    <col min="2" max="2" width="9.33203125" style="556" customWidth="1"/>
    <col min="3" max="3" width="28.44140625" style="556" customWidth="1"/>
    <col min="4" max="4" width="14.77734375" style="556" customWidth="1"/>
    <col min="5" max="5" width="6.6640625" style="556" customWidth="1"/>
    <col min="6" max="7" width="17.33203125" style="556" customWidth="1"/>
    <col min="8" max="8" width="3.77734375" style="556" customWidth="1"/>
    <col min="9" max="16384" width="8.77734375" style="556"/>
  </cols>
  <sheetData>
    <row r="1" spans="1:8" ht="13.5" customHeight="1">
      <c r="A1" s="554"/>
      <c r="B1" s="555" t="s">
        <v>621</v>
      </c>
      <c r="C1" s="554"/>
      <c r="D1" s="554"/>
      <c r="E1" s="554"/>
      <c r="F1" s="554"/>
      <c r="G1" s="554"/>
      <c r="H1" s="554"/>
    </row>
    <row r="2" spans="1:8" s="558" customFormat="1" ht="10.8">
      <c r="A2" s="557"/>
      <c r="B2" s="686" t="s">
        <v>622</v>
      </c>
      <c r="C2" s="686"/>
      <c r="D2" s="686"/>
      <c r="E2" s="686"/>
      <c r="F2" s="686"/>
      <c r="G2" s="686"/>
      <c r="H2" s="557"/>
    </row>
    <row r="3" spans="1:8" ht="20.100000000000001" customHeight="1">
      <c r="A3" s="554"/>
      <c r="B3" s="687" t="s">
        <v>623</v>
      </c>
      <c r="C3" s="687"/>
      <c r="D3" s="559" t="s">
        <v>624</v>
      </c>
      <c r="E3" s="559" t="s">
        <v>625</v>
      </c>
      <c r="F3" s="559" t="s">
        <v>673</v>
      </c>
      <c r="G3" s="560" t="s">
        <v>674</v>
      </c>
      <c r="H3" s="554"/>
    </row>
    <row r="4" spans="1:8" ht="15" customHeight="1">
      <c r="A4" s="554"/>
      <c r="B4" s="688" t="s">
        <v>668</v>
      </c>
      <c r="C4" s="688"/>
      <c r="D4" s="601"/>
      <c r="E4" s="602"/>
      <c r="F4" s="601"/>
      <c r="G4" s="563"/>
      <c r="H4" s="554"/>
    </row>
    <row r="5" spans="1:8" ht="15" customHeight="1">
      <c r="A5" s="554"/>
      <c r="B5" s="688"/>
      <c r="C5" s="688"/>
      <c r="D5" s="599"/>
      <c r="E5" s="603"/>
      <c r="F5" s="599"/>
      <c r="G5" s="566"/>
      <c r="H5" s="554"/>
    </row>
    <row r="6" spans="1:8" ht="15" customHeight="1">
      <c r="A6" s="554"/>
      <c r="B6" s="689"/>
      <c r="C6" s="690"/>
      <c r="D6" s="567"/>
      <c r="E6" s="568"/>
      <c r="F6" s="569"/>
      <c r="G6" s="570"/>
      <c r="H6" s="554"/>
    </row>
    <row r="7" spans="1:8" ht="15" customHeight="1">
      <c r="A7" s="554"/>
      <c r="B7" s="689"/>
      <c r="C7" s="690"/>
      <c r="D7" s="571" t="s">
        <v>628</v>
      </c>
      <c r="E7" s="572" t="s">
        <v>629</v>
      </c>
      <c r="F7" s="573">
        <f>F11+F47</f>
        <v>0</v>
      </c>
      <c r="G7" s="604">
        <f>ROUND(F7,-3)/1000</f>
        <v>0</v>
      </c>
      <c r="H7" s="554"/>
    </row>
    <row r="8" spans="1:8" ht="15" customHeight="1">
      <c r="A8" s="554"/>
      <c r="B8" s="688" t="s">
        <v>670</v>
      </c>
      <c r="C8" s="688"/>
      <c r="D8" s="601"/>
      <c r="E8" s="602"/>
      <c r="F8" s="601"/>
      <c r="G8" s="563"/>
      <c r="H8" s="554"/>
    </row>
    <row r="9" spans="1:8" ht="15" customHeight="1">
      <c r="A9" s="554"/>
      <c r="B9" s="688"/>
      <c r="C9" s="688"/>
      <c r="D9" s="599"/>
      <c r="E9" s="603"/>
      <c r="F9" s="599"/>
      <c r="G9" s="566"/>
      <c r="H9" s="554"/>
    </row>
    <row r="10" spans="1:8" ht="15" customHeight="1">
      <c r="A10" s="554"/>
      <c r="B10" s="689"/>
      <c r="C10" s="690"/>
      <c r="D10" s="567"/>
      <c r="E10" s="568"/>
      <c r="F10" s="569"/>
      <c r="G10" s="570"/>
      <c r="H10" s="554"/>
    </row>
    <row r="11" spans="1:8" ht="15" customHeight="1">
      <c r="A11" s="554"/>
      <c r="B11" s="689"/>
      <c r="C11" s="690"/>
      <c r="D11" s="571" t="s">
        <v>628</v>
      </c>
      <c r="E11" s="572" t="s">
        <v>629</v>
      </c>
      <c r="F11" s="573">
        <f>F15</f>
        <v>0</v>
      </c>
      <c r="G11" s="574"/>
      <c r="H11" s="554"/>
    </row>
    <row r="12" spans="1:8" ht="15" customHeight="1">
      <c r="A12" s="554"/>
      <c r="B12" s="688" t="s">
        <v>672</v>
      </c>
      <c r="C12" s="688"/>
      <c r="D12" s="601"/>
      <c r="E12" s="602"/>
      <c r="F12" s="601"/>
      <c r="G12" s="563"/>
      <c r="H12" s="554"/>
    </row>
    <row r="13" spans="1:8" ht="15" customHeight="1">
      <c r="A13" s="554"/>
      <c r="B13" s="688"/>
      <c r="C13" s="688"/>
      <c r="D13" s="599"/>
      <c r="E13" s="603"/>
      <c r="F13" s="599"/>
      <c r="G13" s="566"/>
      <c r="H13" s="554"/>
    </row>
    <row r="14" spans="1:8" ht="15" customHeight="1">
      <c r="A14" s="554"/>
      <c r="B14" s="689"/>
      <c r="C14" s="690"/>
      <c r="D14" s="567"/>
      <c r="E14" s="568"/>
      <c r="F14" s="569"/>
      <c r="G14" s="570"/>
      <c r="H14" s="554"/>
    </row>
    <row r="15" spans="1:8" ht="15" customHeight="1">
      <c r="A15" s="554"/>
      <c r="B15" s="689"/>
      <c r="C15" s="690"/>
      <c r="D15" s="571" t="s">
        <v>628</v>
      </c>
      <c r="E15" s="572" t="s">
        <v>629</v>
      </c>
      <c r="F15" s="573">
        <f>SUM(F19,F23,F27,F31,F35,F43)</f>
        <v>0</v>
      </c>
      <c r="G15" s="574"/>
      <c r="H15" s="554"/>
    </row>
    <row r="16" spans="1:8" ht="15" customHeight="1">
      <c r="A16" s="554"/>
      <c r="B16" s="684"/>
      <c r="C16" s="685" t="s">
        <v>630</v>
      </c>
      <c r="D16" s="601"/>
      <c r="E16" s="602"/>
      <c r="F16" s="601"/>
      <c r="G16" s="563"/>
      <c r="H16" s="554"/>
    </row>
    <row r="17" spans="1:8" ht="15" customHeight="1">
      <c r="A17" s="554"/>
      <c r="B17" s="684"/>
      <c r="C17" s="685"/>
      <c r="D17" s="599"/>
      <c r="E17" s="603"/>
      <c r="F17" s="599"/>
      <c r="G17" s="566"/>
      <c r="H17" s="554"/>
    </row>
    <row r="18" spans="1:8" ht="15" customHeight="1">
      <c r="A18" s="554"/>
      <c r="B18" s="689"/>
      <c r="C18" s="691"/>
      <c r="D18" s="567"/>
      <c r="E18" s="568"/>
      <c r="F18" s="575"/>
      <c r="G18" s="570"/>
      <c r="H18" s="554"/>
    </row>
    <row r="19" spans="1:8" ht="15" customHeight="1">
      <c r="A19" s="554"/>
      <c r="B19" s="689"/>
      <c r="C19" s="691"/>
      <c r="D19" s="571" t="s">
        <v>628</v>
      </c>
      <c r="E19" s="572" t="s">
        <v>629</v>
      </c>
      <c r="F19" s="598"/>
      <c r="G19" s="574"/>
      <c r="H19" s="554"/>
    </row>
    <row r="20" spans="1:8" ht="15" customHeight="1">
      <c r="A20" s="554"/>
      <c r="B20" s="684"/>
      <c r="C20" s="685" t="s">
        <v>631</v>
      </c>
      <c r="D20" s="601"/>
      <c r="E20" s="602"/>
      <c r="F20" s="601"/>
      <c r="G20" s="563"/>
      <c r="H20" s="554"/>
    </row>
    <row r="21" spans="1:8" ht="15" customHeight="1">
      <c r="A21" s="554"/>
      <c r="B21" s="684"/>
      <c r="C21" s="685"/>
      <c r="D21" s="599"/>
      <c r="E21" s="603"/>
      <c r="F21" s="599"/>
      <c r="G21" s="566"/>
      <c r="H21" s="554"/>
    </row>
    <row r="22" spans="1:8" ht="15" customHeight="1">
      <c r="A22" s="554"/>
      <c r="B22" s="689"/>
      <c r="C22" s="691"/>
      <c r="D22" s="567"/>
      <c r="E22" s="568"/>
      <c r="F22" s="575"/>
      <c r="G22" s="570"/>
      <c r="H22" s="554"/>
    </row>
    <row r="23" spans="1:8" ht="15" customHeight="1">
      <c r="A23" s="554"/>
      <c r="B23" s="689"/>
      <c r="C23" s="691"/>
      <c r="D23" s="571" t="s">
        <v>628</v>
      </c>
      <c r="E23" s="572" t="s">
        <v>629</v>
      </c>
      <c r="F23" s="598"/>
      <c r="G23" s="574"/>
      <c r="H23" s="554"/>
    </row>
    <row r="24" spans="1:8" ht="15" customHeight="1">
      <c r="A24" s="554"/>
      <c r="B24" s="684"/>
      <c r="C24" s="685" t="s">
        <v>632</v>
      </c>
      <c r="D24" s="601"/>
      <c r="E24" s="602"/>
      <c r="F24" s="601"/>
      <c r="G24" s="563"/>
      <c r="H24" s="554"/>
    </row>
    <row r="25" spans="1:8" ht="15" customHeight="1">
      <c r="A25" s="554"/>
      <c r="B25" s="684"/>
      <c r="C25" s="685"/>
      <c r="D25" s="599"/>
      <c r="E25" s="603"/>
      <c r="F25" s="599"/>
      <c r="G25" s="566"/>
      <c r="H25" s="554"/>
    </row>
    <row r="26" spans="1:8" ht="15" customHeight="1">
      <c r="A26" s="554"/>
      <c r="B26" s="689"/>
      <c r="C26" s="691"/>
      <c r="D26" s="567"/>
      <c r="E26" s="568"/>
      <c r="F26" s="575"/>
      <c r="G26" s="570"/>
      <c r="H26" s="554"/>
    </row>
    <row r="27" spans="1:8" ht="15" customHeight="1">
      <c r="A27" s="554"/>
      <c r="B27" s="689"/>
      <c r="C27" s="691"/>
      <c r="D27" s="571" t="s">
        <v>628</v>
      </c>
      <c r="E27" s="572" t="s">
        <v>629</v>
      </c>
      <c r="F27" s="598"/>
      <c r="G27" s="574"/>
      <c r="H27" s="554"/>
    </row>
    <row r="28" spans="1:8" ht="15" customHeight="1">
      <c r="A28" s="554"/>
      <c r="B28" s="684"/>
      <c r="C28" s="685" t="s">
        <v>633</v>
      </c>
      <c r="D28" s="601"/>
      <c r="E28" s="602"/>
      <c r="F28" s="601"/>
      <c r="G28" s="563"/>
      <c r="H28" s="554"/>
    </row>
    <row r="29" spans="1:8" ht="15" customHeight="1">
      <c r="A29" s="554"/>
      <c r="B29" s="684"/>
      <c r="C29" s="685"/>
      <c r="D29" s="599"/>
      <c r="E29" s="603"/>
      <c r="F29" s="599"/>
      <c r="G29" s="566"/>
      <c r="H29" s="554"/>
    </row>
    <row r="30" spans="1:8" ht="15" customHeight="1">
      <c r="A30" s="554"/>
      <c r="B30" s="689"/>
      <c r="C30" s="691"/>
      <c r="D30" s="567"/>
      <c r="E30" s="568"/>
      <c r="F30" s="575"/>
      <c r="G30" s="570"/>
      <c r="H30" s="554"/>
    </row>
    <row r="31" spans="1:8" ht="15" customHeight="1">
      <c r="A31" s="554"/>
      <c r="B31" s="689"/>
      <c r="C31" s="691"/>
      <c r="D31" s="571" t="s">
        <v>628</v>
      </c>
      <c r="E31" s="572" t="s">
        <v>629</v>
      </c>
      <c r="F31" s="598"/>
      <c r="G31" s="574"/>
      <c r="H31" s="554"/>
    </row>
    <row r="32" spans="1:8" ht="15" customHeight="1">
      <c r="A32" s="554"/>
      <c r="B32" s="684"/>
      <c r="C32" s="685" t="s">
        <v>634</v>
      </c>
      <c r="D32" s="601"/>
      <c r="E32" s="602"/>
      <c r="F32" s="601"/>
      <c r="G32" s="563"/>
      <c r="H32" s="554"/>
    </row>
    <row r="33" spans="1:8" ht="15" customHeight="1">
      <c r="A33" s="554"/>
      <c r="B33" s="684"/>
      <c r="C33" s="685"/>
      <c r="D33" s="599"/>
      <c r="E33" s="603"/>
      <c r="F33" s="599"/>
      <c r="G33" s="566"/>
      <c r="H33" s="554"/>
    </row>
    <row r="34" spans="1:8" ht="15" customHeight="1">
      <c r="A34" s="554"/>
      <c r="B34" s="689"/>
      <c r="C34" s="691"/>
      <c r="D34" s="567"/>
      <c r="E34" s="568"/>
      <c r="F34" s="575"/>
      <c r="G34" s="570"/>
      <c r="H34" s="554"/>
    </row>
    <row r="35" spans="1:8" ht="15" customHeight="1">
      <c r="A35" s="554"/>
      <c r="B35" s="689"/>
      <c r="C35" s="691"/>
      <c r="D35" s="571" t="s">
        <v>628</v>
      </c>
      <c r="E35" s="572" t="s">
        <v>629</v>
      </c>
      <c r="F35" s="598"/>
      <c r="G35" s="574"/>
      <c r="H35" s="554"/>
    </row>
    <row r="36" spans="1:8" ht="48.9" hidden="1" customHeight="1">
      <c r="A36" s="554"/>
      <c r="B36" s="554"/>
      <c r="C36" s="554"/>
      <c r="D36" s="554"/>
      <c r="E36" s="554"/>
      <c r="F36" s="554"/>
      <c r="G36" s="554"/>
      <c r="H36" s="554"/>
    </row>
    <row r="37" spans="1:8" ht="20.100000000000001" hidden="1" customHeight="1">
      <c r="A37" s="554"/>
      <c r="B37" s="554"/>
      <c r="C37" s="554"/>
      <c r="D37" s="554"/>
      <c r="E37" s="554"/>
      <c r="F37" s="554"/>
      <c r="G37" s="554"/>
      <c r="H37" s="554"/>
    </row>
    <row r="38" spans="1:8" ht="26.1" hidden="1" customHeight="1">
      <c r="A38" s="554"/>
      <c r="B38" s="692" t="s">
        <v>622</v>
      </c>
      <c r="C38" s="692"/>
      <c r="D38" s="692"/>
      <c r="E38" s="692"/>
      <c r="F38" s="692"/>
      <c r="G38" s="692"/>
      <c r="H38" s="554"/>
    </row>
    <row r="39" spans="1:8" ht="20.100000000000001" hidden="1" customHeight="1">
      <c r="A39" s="554"/>
      <c r="B39" s="687" t="s">
        <v>623</v>
      </c>
      <c r="C39" s="687"/>
      <c r="D39" s="559" t="s">
        <v>624</v>
      </c>
      <c r="E39" s="559" t="s">
        <v>625</v>
      </c>
      <c r="F39" s="559" t="s">
        <v>626</v>
      </c>
      <c r="G39" s="560" t="s">
        <v>627</v>
      </c>
      <c r="H39" s="554"/>
    </row>
    <row r="40" spans="1:8" ht="15" customHeight="1">
      <c r="A40" s="554"/>
      <c r="B40" s="684"/>
      <c r="C40" s="685" t="s">
        <v>635</v>
      </c>
      <c r="D40" s="601"/>
      <c r="E40" s="602"/>
      <c r="F40" s="601"/>
      <c r="G40" s="563"/>
      <c r="H40" s="554"/>
    </row>
    <row r="41" spans="1:8" ht="15" customHeight="1">
      <c r="A41" s="554"/>
      <c r="B41" s="684"/>
      <c r="C41" s="685"/>
      <c r="D41" s="599"/>
      <c r="E41" s="603"/>
      <c r="F41" s="599"/>
      <c r="G41" s="566"/>
      <c r="H41" s="554"/>
    </row>
    <row r="42" spans="1:8" ht="15" customHeight="1">
      <c r="A42" s="554"/>
      <c r="B42" s="689"/>
      <c r="C42" s="691"/>
      <c r="D42" s="567"/>
      <c r="E42" s="568"/>
      <c r="F42" s="575"/>
      <c r="G42" s="570"/>
      <c r="H42" s="554"/>
    </row>
    <row r="43" spans="1:8" ht="15" customHeight="1">
      <c r="A43" s="554"/>
      <c r="B43" s="689"/>
      <c r="C43" s="691"/>
      <c r="D43" s="571" t="s">
        <v>628</v>
      </c>
      <c r="E43" s="572" t="s">
        <v>629</v>
      </c>
      <c r="F43" s="598"/>
      <c r="G43" s="574"/>
      <c r="H43" s="554"/>
    </row>
    <row r="44" spans="1:8" ht="15" customHeight="1">
      <c r="A44" s="554"/>
      <c r="B44" s="688" t="s">
        <v>671</v>
      </c>
      <c r="C44" s="688"/>
      <c r="D44" s="601"/>
      <c r="E44" s="602"/>
      <c r="F44" s="601"/>
      <c r="G44" s="563"/>
      <c r="H44" s="554"/>
    </row>
    <row r="45" spans="1:8" ht="15" customHeight="1">
      <c r="A45" s="554"/>
      <c r="B45" s="688"/>
      <c r="C45" s="688"/>
      <c r="D45" s="599"/>
      <c r="E45" s="603"/>
      <c r="F45" s="599"/>
      <c r="G45" s="566"/>
      <c r="H45" s="554"/>
    </row>
    <row r="46" spans="1:8" ht="15" customHeight="1">
      <c r="A46" s="554"/>
      <c r="B46" s="689"/>
      <c r="C46" s="690"/>
      <c r="D46" s="567"/>
      <c r="E46" s="568"/>
      <c r="F46" s="575"/>
      <c r="G46" s="570"/>
      <c r="H46" s="554"/>
    </row>
    <row r="47" spans="1:8" ht="15" customHeight="1">
      <c r="A47" s="554"/>
      <c r="B47" s="689"/>
      <c r="C47" s="690"/>
      <c r="D47" s="571" t="s">
        <v>628</v>
      </c>
      <c r="E47" s="572" t="s">
        <v>629</v>
      </c>
      <c r="F47" s="598"/>
      <c r="G47" s="574"/>
      <c r="H47" s="554"/>
    </row>
    <row r="48" spans="1:8" ht="15" hidden="1" customHeight="1">
      <c r="A48" s="554"/>
      <c r="B48" s="688"/>
      <c r="C48" s="688"/>
      <c r="D48" s="561"/>
      <c r="E48" s="562"/>
      <c r="F48" s="561"/>
      <c r="G48" s="563"/>
      <c r="H48" s="554"/>
    </row>
    <row r="49" spans="1:8" ht="15" hidden="1" customHeight="1">
      <c r="A49" s="554"/>
      <c r="B49" s="688"/>
      <c r="C49" s="688"/>
      <c r="D49" s="564"/>
      <c r="E49" s="565"/>
      <c r="F49" s="564"/>
      <c r="G49" s="566"/>
      <c r="H49" s="554"/>
    </row>
    <row r="50" spans="1:8" ht="15" hidden="1" customHeight="1">
      <c r="A50" s="554"/>
      <c r="B50" s="689"/>
      <c r="C50" s="690"/>
      <c r="D50" s="567"/>
      <c r="E50" s="568"/>
      <c r="F50" s="569"/>
      <c r="G50" s="570"/>
      <c r="H50" s="554"/>
    </row>
    <row r="51" spans="1:8" ht="15" hidden="1" customHeight="1">
      <c r="A51" s="554"/>
      <c r="B51" s="689"/>
      <c r="C51" s="690"/>
      <c r="D51" s="571"/>
      <c r="E51" s="572"/>
      <c r="F51" s="573"/>
      <c r="G51" s="574"/>
      <c r="H51" s="554"/>
    </row>
    <row r="52" spans="1:8" ht="15" hidden="1" customHeight="1">
      <c r="A52" s="554"/>
      <c r="B52" s="688"/>
      <c r="C52" s="688"/>
      <c r="D52" s="561"/>
      <c r="E52" s="562"/>
      <c r="F52" s="561"/>
      <c r="G52" s="563"/>
      <c r="H52" s="554"/>
    </row>
    <row r="53" spans="1:8" ht="15" hidden="1" customHeight="1">
      <c r="A53" s="554"/>
      <c r="B53" s="688"/>
      <c r="C53" s="688"/>
      <c r="D53" s="564"/>
      <c r="E53" s="565"/>
      <c r="F53" s="564"/>
      <c r="G53" s="566"/>
      <c r="H53" s="554"/>
    </row>
    <row r="54" spans="1:8" ht="15" hidden="1" customHeight="1">
      <c r="A54" s="554"/>
      <c r="B54" s="689"/>
      <c r="C54" s="690"/>
      <c r="D54" s="567"/>
      <c r="E54" s="568"/>
      <c r="F54" s="569"/>
      <c r="G54" s="570"/>
      <c r="H54" s="554"/>
    </row>
    <row r="55" spans="1:8" ht="15" hidden="1" customHeight="1">
      <c r="A55" s="554"/>
      <c r="B55" s="689"/>
      <c r="C55" s="690"/>
      <c r="D55" s="571"/>
      <c r="E55" s="572"/>
      <c r="F55" s="573"/>
      <c r="G55" s="574"/>
      <c r="H55" s="554"/>
    </row>
    <row r="56" spans="1:8" ht="15" hidden="1" customHeight="1">
      <c r="A56" s="554"/>
      <c r="B56" s="688"/>
      <c r="C56" s="688"/>
      <c r="D56" s="561"/>
      <c r="E56" s="562"/>
      <c r="F56" s="561"/>
      <c r="G56" s="563"/>
      <c r="H56" s="554"/>
    </row>
    <row r="57" spans="1:8" ht="15" hidden="1" customHeight="1">
      <c r="A57" s="554"/>
      <c r="B57" s="688"/>
      <c r="C57" s="688"/>
      <c r="D57" s="564"/>
      <c r="E57" s="565"/>
      <c r="F57" s="564"/>
      <c r="G57" s="566"/>
      <c r="H57" s="554"/>
    </row>
    <row r="58" spans="1:8" ht="15" hidden="1" customHeight="1">
      <c r="A58" s="554"/>
      <c r="B58" s="689"/>
      <c r="C58" s="690"/>
      <c r="D58" s="567"/>
      <c r="E58" s="568"/>
      <c r="F58" s="569"/>
      <c r="G58" s="570"/>
      <c r="H58" s="554"/>
    </row>
    <row r="59" spans="1:8" ht="15" hidden="1" customHeight="1">
      <c r="A59" s="554"/>
      <c r="B59" s="689"/>
      <c r="C59" s="690"/>
      <c r="D59" s="571"/>
      <c r="E59" s="572"/>
      <c r="F59" s="573"/>
      <c r="G59" s="574"/>
      <c r="H59" s="554"/>
    </row>
    <row r="60" spans="1:8" ht="15" hidden="1" customHeight="1">
      <c r="A60" s="554"/>
      <c r="B60" s="688"/>
      <c r="C60" s="688"/>
      <c r="D60" s="561"/>
      <c r="E60" s="562"/>
      <c r="F60" s="561"/>
      <c r="G60" s="563"/>
      <c r="H60" s="554"/>
    </row>
    <row r="61" spans="1:8" ht="15" hidden="1" customHeight="1">
      <c r="A61" s="554"/>
      <c r="B61" s="688"/>
      <c r="C61" s="688"/>
      <c r="D61" s="564"/>
      <c r="E61" s="565"/>
      <c r="F61" s="564"/>
      <c r="G61" s="566"/>
      <c r="H61" s="554"/>
    </row>
    <row r="62" spans="1:8" ht="15" hidden="1" customHeight="1">
      <c r="A62" s="554"/>
      <c r="B62" s="689"/>
      <c r="C62" s="690"/>
      <c r="D62" s="567"/>
      <c r="E62" s="568"/>
      <c r="F62" s="569"/>
      <c r="G62" s="570"/>
      <c r="H62" s="554"/>
    </row>
    <row r="63" spans="1:8" ht="15" hidden="1" customHeight="1">
      <c r="A63" s="554"/>
      <c r="B63" s="689"/>
      <c r="C63" s="690"/>
      <c r="D63" s="571"/>
      <c r="E63" s="572"/>
      <c r="F63" s="573"/>
      <c r="G63" s="574"/>
      <c r="H63" s="554"/>
    </row>
    <row r="64" spans="1:8" ht="15" hidden="1" customHeight="1">
      <c r="A64" s="554"/>
      <c r="B64" s="688"/>
      <c r="C64" s="688"/>
      <c r="D64" s="561"/>
      <c r="E64" s="562"/>
      <c r="F64" s="561"/>
      <c r="G64" s="563"/>
      <c r="H64" s="554"/>
    </row>
    <row r="65" spans="1:8" ht="15" hidden="1" customHeight="1">
      <c r="A65" s="554"/>
      <c r="B65" s="688"/>
      <c r="C65" s="688"/>
      <c r="D65" s="564"/>
      <c r="E65" s="565"/>
      <c r="F65" s="564"/>
      <c r="G65" s="566"/>
      <c r="H65" s="554"/>
    </row>
    <row r="66" spans="1:8" ht="15" hidden="1" customHeight="1">
      <c r="A66" s="554"/>
      <c r="B66" s="689"/>
      <c r="C66" s="690"/>
      <c r="D66" s="567"/>
      <c r="E66" s="568"/>
      <c r="F66" s="569"/>
      <c r="G66" s="570"/>
      <c r="H66" s="554"/>
    </row>
    <row r="67" spans="1:8" ht="15" hidden="1" customHeight="1">
      <c r="A67" s="554"/>
      <c r="B67" s="689"/>
      <c r="C67" s="690"/>
      <c r="D67" s="571"/>
      <c r="E67" s="572"/>
      <c r="F67" s="573"/>
      <c r="G67" s="574"/>
      <c r="H67" s="554"/>
    </row>
    <row r="68" spans="1:8" ht="15" hidden="1" customHeight="1">
      <c r="A68" s="554"/>
      <c r="B68" s="688"/>
      <c r="C68" s="688"/>
      <c r="D68" s="561"/>
      <c r="E68" s="562"/>
      <c r="F68" s="561"/>
      <c r="G68" s="563"/>
      <c r="H68" s="554"/>
    </row>
    <row r="69" spans="1:8" ht="15" hidden="1" customHeight="1">
      <c r="A69" s="554"/>
      <c r="B69" s="688"/>
      <c r="C69" s="688"/>
      <c r="D69" s="564"/>
      <c r="E69" s="565"/>
      <c r="F69" s="564"/>
      <c r="G69" s="566"/>
      <c r="H69" s="554"/>
    </row>
    <row r="70" spans="1:8" ht="15" hidden="1" customHeight="1">
      <c r="A70" s="554"/>
      <c r="B70" s="689"/>
      <c r="C70" s="690"/>
      <c r="D70" s="567"/>
      <c r="E70" s="568"/>
      <c r="F70" s="569"/>
      <c r="G70" s="570"/>
      <c r="H70" s="554"/>
    </row>
    <row r="71" spans="1:8" ht="15" hidden="1" customHeight="1">
      <c r="A71" s="554"/>
      <c r="B71" s="689"/>
      <c r="C71" s="690"/>
      <c r="D71" s="571"/>
      <c r="E71" s="572"/>
      <c r="F71" s="573"/>
      <c r="G71" s="574"/>
      <c r="H71" s="554"/>
    </row>
    <row r="72" spans="1:8">
      <c r="B72" s="605" t="s">
        <v>675</v>
      </c>
    </row>
    <row r="73" spans="1:8">
      <c r="B73" s="605" t="s">
        <v>669</v>
      </c>
    </row>
    <row r="74" spans="1:8">
      <c r="B74" s="606" t="s">
        <v>676</v>
      </c>
    </row>
  </sheetData>
  <mergeCells count="58">
    <mergeCell ref="B68:C69"/>
    <mergeCell ref="B70:B71"/>
    <mergeCell ref="C70:C71"/>
    <mergeCell ref="B60:C61"/>
    <mergeCell ref="B62:B63"/>
    <mergeCell ref="C62:C63"/>
    <mergeCell ref="B64:C65"/>
    <mergeCell ref="B66:B67"/>
    <mergeCell ref="C66:C67"/>
    <mergeCell ref="B52:C53"/>
    <mergeCell ref="B54:B55"/>
    <mergeCell ref="C54:C55"/>
    <mergeCell ref="B56:C57"/>
    <mergeCell ref="B58:B59"/>
    <mergeCell ref="C58:C59"/>
    <mergeCell ref="B44:C45"/>
    <mergeCell ref="B46:B47"/>
    <mergeCell ref="C46:C47"/>
    <mergeCell ref="B48:C49"/>
    <mergeCell ref="B50:B51"/>
    <mergeCell ref="C50:C51"/>
    <mergeCell ref="B38:G38"/>
    <mergeCell ref="B39:C39"/>
    <mergeCell ref="B40:B41"/>
    <mergeCell ref="C40:C41"/>
    <mergeCell ref="B42:B43"/>
    <mergeCell ref="C42:C43"/>
    <mergeCell ref="B30:B31"/>
    <mergeCell ref="C30:C31"/>
    <mergeCell ref="B32:B33"/>
    <mergeCell ref="C32:C33"/>
    <mergeCell ref="B34:B35"/>
    <mergeCell ref="C34:C35"/>
    <mergeCell ref="B24:B25"/>
    <mergeCell ref="C24:C25"/>
    <mergeCell ref="B26:B27"/>
    <mergeCell ref="C26:C27"/>
    <mergeCell ref="B28:B29"/>
    <mergeCell ref="C28:C29"/>
    <mergeCell ref="B18:B19"/>
    <mergeCell ref="C18:C19"/>
    <mergeCell ref="B20:B21"/>
    <mergeCell ref="C20:C21"/>
    <mergeCell ref="B22:B23"/>
    <mergeCell ref="C22:C23"/>
    <mergeCell ref="B16:B17"/>
    <mergeCell ref="C16:C17"/>
    <mergeCell ref="B2:G2"/>
    <mergeCell ref="B3:C3"/>
    <mergeCell ref="B4:C5"/>
    <mergeCell ref="B6:B7"/>
    <mergeCell ref="C6:C7"/>
    <mergeCell ref="B8:C9"/>
    <mergeCell ref="B10:B11"/>
    <mergeCell ref="C10:C11"/>
    <mergeCell ref="B12:C13"/>
    <mergeCell ref="B14:B15"/>
    <mergeCell ref="C14:C15"/>
  </mergeCells>
  <phoneticPr fontId="3"/>
  <pageMargins left="0.59055118110236227" right="0.59055118110236227" top="0.39370078740157483" bottom="0.39370078740157483" header="0.35433070866141736" footer="0.35433070866141736"/>
  <pageSetup paperSize="9" scale="94" orientation="portrait" r:id="rId1"/>
  <rowBreaks count="1" manualBreakCount="1">
    <brk id="3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92"/>
  <sheetViews>
    <sheetView view="pageBreakPreview" topLeftCell="A4" zoomScale="85" zoomScaleNormal="100" zoomScaleSheetLayoutView="85" workbookViewId="0">
      <selection activeCell="C14" sqref="C14"/>
    </sheetView>
  </sheetViews>
  <sheetFormatPr defaultColWidth="9" defaultRowHeight="12"/>
  <cols>
    <col min="1" max="1" width="4.44140625" style="157" customWidth="1"/>
    <col min="2" max="2" width="3.6640625" style="157" customWidth="1"/>
    <col min="3" max="3" width="36.88671875" style="157" customWidth="1"/>
    <col min="4" max="5" width="19.6640625" style="157" customWidth="1"/>
    <col min="6" max="11" width="16.6640625" style="157" customWidth="1"/>
    <col min="12" max="12" width="19.6640625" style="157" customWidth="1"/>
    <col min="13" max="16" width="16.6640625" style="157" customWidth="1"/>
    <col min="17" max="17" width="41.109375" style="157" customWidth="1"/>
    <col min="18" max="16384" width="9" style="157"/>
  </cols>
  <sheetData>
    <row r="1" spans="1:17" ht="18.75" customHeight="1">
      <c r="A1" s="482" t="s">
        <v>533</v>
      </c>
      <c r="B1" s="155"/>
      <c r="C1" s="156"/>
      <c r="D1" s="156"/>
      <c r="E1" s="156"/>
      <c r="F1" s="156"/>
      <c r="I1" s="156"/>
      <c r="L1" s="156"/>
      <c r="M1" s="156"/>
    </row>
    <row r="2" spans="1:17">
      <c r="G2" s="158"/>
      <c r="H2" s="158"/>
      <c r="J2" s="158"/>
      <c r="K2" s="158"/>
      <c r="N2" s="158"/>
      <c r="O2" s="158"/>
      <c r="P2" s="158"/>
      <c r="Q2" s="158" t="s">
        <v>112</v>
      </c>
    </row>
    <row r="3" spans="1:17" s="252" customFormat="1" ht="14.1" customHeight="1">
      <c r="A3" s="249"/>
      <c r="B3" s="250"/>
      <c r="C3" s="251"/>
      <c r="D3" s="670" t="s">
        <v>188</v>
      </c>
      <c r="E3" s="553"/>
      <c r="F3" s="553"/>
      <c r="G3" s="553"/>
      <c r="H3" s="553"/>
      <c r="I3" s="553"/>
      <c r="J3" s="553"/>
      <c r="K3" s="553"/>
      <c r="L3" s="553"/>
      <c r="M3" s="553"/>
      <c r="N3" s="553"/>
      <c r="O3" s="553"/>
      <c r="P3" s="553"/>
      <c r="Q3" s="673" t="s">
        <v>191</v>
      </c>
    </row>
    <row r="4" spans="1:17" s="252" customFormat="1">
      <c r="A4" s="253"/>
      <c r="B4" s="254"/>
      <c r="C4" s="255"/>
      <c r="D4" s="671"/>
      <c r="E4" s="676" t="s">
        <v>295</v>
      </c>
      <c r="F4" s="677"/>
      <c r="G4" s="677"/>
      <c r="H4" s="677"/>
      <c r="I4" s="677"/>
      <c r="J4" s="677"/>
      <c r="K4" s="678"/>
      <c r="L4" s="676" t="s">
        <v>295</v>
      </c>
      <c r="M4" s="677"/>
      <c r="N4" s="679"/>
      <c r="O4" s="679"/>
      <c r="P4" s="680"/>
      <c r="Q4" s="674"/>
    </row>
    <row r="5" spans="1:17" s="252" customFormat="1">
      <c r="A5" s="253"/>
      <c r="B5" s="254"/>
      <c r="C5" s="255"/>
      <c r="D5" s="671"/>
      <c r="E5" s="551" t="s">
        <v>502</v>
      </c>
      <c r="F5" s="681" t="s">
        <v>500</v>
      </c>
      <c r="G5" s="682"/>
      <c r="H5" s="683"/>
      <c r="I5" s="681" t="s">
        <v>501</v>
      </c>
      <c r="J5" s="682"/>
      <c r="K5" s="683"/>
      <c r="L5" s="551" t="s">
        <v>503</v>
      </c>
      <c r="M5" s="681" t="s">
        <v>501</v>
      </c>
      <c r="N5" s="682"/>
      <c r="O5" s="682"/>
      <c r="P5" s="683"/>
      <c r="Q5" s="674"/>
    </row>
    <row r="6" spans="1:17" s="252" customFormat="1" ht="14.1" customHeight="1">
      <c r="A6" s="256"/>
      <c r="B6" s="257"/>
      <c r="C6" s="258"/>
      <c r="D6" s="672"/>
      <c r="E6" s="552"/>
      <c r="F6" s="259" t="s">
        <v>302</v>
      </c>
      <c r="G6" s="206" t="s">
        <v>313</v>
      </c>
      <c r="H6" s="206" t="s">
        <v>485</v>
      </c>
      <c r="I6" s="259" t="s">
        <v>302</v>
      </c>
      <c r="J6" s="206" t="s">
        <v>313</v>
      </c>
      <c r="K6" s="206" t="s">
        <v>485</v>
      </c>
      <c r="L6" s="552"/>
      <c r="M6" s="259" t="s">
        <v>302</v>
      </c>
      <c r="N6" s="206" t="s">
        <v>313</v>
      </c>
      <c r="O6" s="206" t="s">
        <v>485</v>
      </c>
      <c r="P6" s="206" t="s">
        <v>486</v>
      </c>
      <c r="Q6" s="675"/>
    </row>
    <row r="7" spans="1:17" ht="14.1" customHeight="1">
      <c r="A7" s="166" t="s">
        <v>167</v>
      </c>
      <c r="B7" s="167"/>
      <c r="C7" s="168"/>
      <c r="D7" s="168"/>
      <c r="E7" s="168"/>
      <c r="F7" s="168"/>
      <c r="G7" s="169"/>
      <c r="H7" s="169"/>
      <c r="I7" s="168"/>
      <c r="J7" s="169"/>
      <c r="K7" s="169"/>
      <c r="L7" s="168"/>
      <c r="M7" s="168"/>
      <c r="N7" s="169"/>
      <c r="O7" s="169"/>
      <c r="P7" s="169"/>
      <c r="Q7" s="170"/>
    </row>
    <row r="8" spans="1:17" ht="14.1" customHeight="1">
      <c r="A8" s="187"/>
      <c r="B8" s="174"/>
      <c r="C8" s="194" t="s">
        <v>264</v>
      </c>
      <c r="D8" s="194"/>
      <c r="E8" s="194"/>
      <c r="F8" s="194"/>
      <c r="G8" s="228"/>
      <c r="H8" s="228"/>
      <c r="I8" s="194"/>
      <c r="J8" s="228"/>
      <c r="K8" s="228"/>
      <c r="L8" s="194"/>
      <c r="M8" s="194"/>
      <c r="N8" s="228"/>
      <c r="O8" s="228"/>
      <c r="P8" s="228"/>
      <c r="Q8" s="229"/>
    </row>
    <row r="9" spans="1:17" s="252" customFormat="1" ht="14.1" customHeight="1">
      <c r="A9" s="231"/>
      <c r="B9" s="208"/>
      <c r="C9" s="609" t="s">
        <v>666</v>
      </c>
      <c r="D9" s="207"/>
      <c r="E9" s="207"/>
      <c r="F9" s="207"/>
      <c r="G9" s="608"/>
      <c r="H9" s="595"/>
      <c r="I9" s="207"/>
      <c r="J9" s="595"/>
      <c r="K9" s="595"/>
      <c r="L9" s="207"/>
      <c r="M9" s="207"/>
      <c r="N9" s="595"/>
      <c r="O9" s="595"/>
      <c r="P9" s="595"/>
      <c r="Q9" s="596" t="s">
        <v>636</v>
      </c>
    </row>
    <row r="10" spans="1:17" ht="14.1" customHeight="1">
      <c r="A10" s="187"/>
      <c r="B10" s="174"/>
      <c r="C10" s="194" t="s">
        <v>113</v>
      </c>
      <c r="D10" s="194"/>
      <c r="E10" s="194"/>
      <c r="F10" s="194"/>
      <c r="G10" s="228"/>
      <c r="H10" s="228"/>
      <c r="I10" s="194"/>
      <c r="J10" s="228"/>
      <c r="K10" s="228"/>
      <c r="L10" s="194"/>
      <c r="M10" s="194"/>
      <c r="N10" s="228"/>
      <c r="O10" s="228"/>
      <c r="P10" s="228"/>
      <c r="Q10" s="229"/>
    </row>
    <row r="11" spans="1:17" ht="14.1" customHeight="1">
      <c r="A11" s="187"/>
      <c r="B11" s="174"/>
      <c r="C11" s="194" t="s">
        <v>131</v>
      </c>
      <c r="D11" s="194"/>
      <c r="E11" s="194"/>
      <c r="F11" s="194"/>
      <c r="G11" s="228"/>
      <c r="H11" s="228"/>
      <c r="I11" s="194"/>
      <c r="J11" s="228"/>
      <c r="K11" s="228"/>
      <c r="L11" s="194"/>
      <c r="M11" s="194"/>
      <c r="N11" s="228"/>
      <c r="O11" s="228"/>
      <c r="P11" s="228"/>
      <c r="Q11" s="229"/>
    </row>
    <row r="12" spans="1:17" ht="14.1" customHeight="1">
      <c r="A12" s="187"/>
      <c r="B12" s="174"/>
      <c r="C12" s="230" t="s">
        <v>169</v>
      </c>
      <c r="D12" s="230"/>
      <c r="E12" s="230"/>
      <c r="F12" s="230"/>
      <c r="G12" s="228"/>
      <c r="H12" s="228"/>
      <c r="I12" s="230"/>
      <c r="J12" s="228"/>
      <c r="K12" s="228"/>
      <c r="L12" s="230"/>
      <c r="M12" s="230"/>
      <c r="N12" s="228"/>
      <c r="O12" s="228"/>
      <c r="P12" s="228"/>
      <c r="Q12" s="229"/>
    </row>
    <row r="13" spans="1:17" ht="14.1" customHeight="1">
      <c r="A13" s="166" t="s">
        <v>168</v>
      </c>
      <c r="B13" s="167"/>
      <c r="C13" s="171"/>
      <c r="D13" s="171"/>
      <c r="E13" s="171"/>
      <c r="F13" s="171"/>
      <c r="G13" s="168"/>
      <c r="H13" s="168"/>
      <c r="I13" s="171"/>
      <c r="J13" s="168"/>
      <c r="K13" s="168"/>
      <c r="L13" s="171"/>
      <c r="M13" s="171"/>
      <c r="N13" s="168"/>
      <c r="O13" s="168"/>
      <c r="P13" s="168"/>
      <c r="Q13" s="172"/>
    </row>
    <row r="14" spans="1:17" s="252" customFormat="1" ht="14.1" customHeight="1">
      <c r="A14" s="231"/>
      <c r="B14" s="208"/>
      <c r="C14" s="609" t="s">
        <v>667</v>
      </c>
      <c r="D14" s="207"/>
      <c r="E14" s="207"/>
      <c r="F14" s="207"/>
      <c r="G14" s="595"/>
      <c r="H14" s="595"/>
      <c r="I14" s="207"/>
      <c r="J14" s="595"/>
      <c r="K14" s="595"/>
      <c r="L14" s="207"/>
      <c r="M14" s="207"/>
      <c r="N14" s="595"/>
      <c r="O14" s="595"/>
      <c r="P14" s="595"/>
      <c r="Q14" s="596" t="s">
        <v>658</v>
      </c>
    </row>
    <row r="15" spans="1:17" ht="14.1" customHeight="1">
      <c r="A15" s="187"/>
      <c r="B15" s="174"/>
      <c r="C15" s="230" t="s">
        <v>170</v>
      </c>
      <c r="D15" s="230"/>
      <c r="E15" s="230"/>
      <c r="F15" s="230"/>
      <c r="G15" s="228"/>
      <c r="H15" s="228"/>
      <c r="I15" s="230"/>
      <c r="J15" s="228"/>
      <c r="K15" s="228"/>
      <c r="L15" s="230"/>
      <c r="M15" s="230"/>
      <c r="N15" s="228"/>
      <c r="O15" s="228"/>
      <c r="P15" s="228"/>
      <c r="Q15" s="229"/>
    </row>
    <row r="16" spans="1:17" ht="14.1" customHeight="1">
      <c r="A16" s="166" t="s">
        <v>171</v>
      </c>
      <c r="B16" s="167"/>
      <c r="C16" s="173"/>
      <c r="D16" s="173"/>
      <c r="E16" s="173"/>
      <c r="F16" s="173"/>
      <c r="G16" s="168"/>
      <c r="H16" s="168"/>
      <c r="I16" s="173"/>
      <c r="J16" s="168"/>
      <c r="K16" s="168"/>
      <c r="L16" s="173"/>
      <c r="M16" s="173"/>
      <c r="N16" s="168"/>
      <c r="O16" s="168"/>
      <c r="P16" s="168"/>
      <c r="Q16" s="172"/>
    </row>
    <row r="17" spans="1:17" ht="14.1" customHeight="1">
      <c r="A17" s="187"/>
      <c r="B17" s="174" t="s">
        <v>258</v>
      </c>
      <c r="C17" s="175"/>
      <c r="D17" s="175"/>
      <c r="E17" s="175"/>
      <c r="F17" s="175"/>
      <c r="G17" s="228"/>
      <c r="H17" s="228"/>
      <c r="I17" s="175"/>
      <c r="J17" s="228"/>
      <c r="K17" s="228"/>
      <c r="L17" s="175"/>
      <c r="M17" s="175"/>
      <c r="N17" s="228"/>
      <c r="O17" s="228"/>
      <c r="P17" s="228"/>
      <c r="Q17" s="229"/>
    </row>
    <row r="18" spans="1:17" ht="14.1" customHeight="1">
      <c r="A18" s="187"/>
      <c r="B18" s="174"/>
      <c r="C18" s="194" t="s">
        <v>114</v>
      </c>
      <c r="D18" s="175"/>
      <c r="E18" s="175"/>
      <c r="F18" s="175"/>
      <c r="G18" s="228"/>
      <c r="H18" s="228"/>
      <c r="I18" s="175"/>
      <c r="J18" s="228"/>
      <c r="K18" s="228"/>
      <c r="L18" s="175"/>
      <c r="M18" s="175"/>
      <c r="N18" s="228"/>
      <c r="O18" s="228"/>
      <c r="P18" s="228"/>
      <c r="Q18" s="229"/>
    </row>
    <row r="19" spans="1:17" ht="14.1" customHeight="1">
      <c r="A19" s="187"/>
      <c r="B19" s="174"/>
      <c r="C19" s="194" t="s">
        <v>115</v>
      </c>
      <c r="D19" s="194"/>
      <c r="E19" s="194"/>
      <c r="F19" s="194"/>
      <c r="G19" s="228"/>
      <c r="H19" s="228"/>
      <c r="I19" s="194"/>
      <c r="J19" s="228"/>
      <c r="K19" s="228"/>
      <c r="L19" s="194"/>
      <c r="M19" s="194"/>
      <c r="N19" s="228"/>
      <c r="O19" s="228"/>
      <c r="P19" s="228"/>
      <c r="Q19" s="229"/>
    </row>
    <row r="20" spans="1:17" ht="14.1" customHeight="1">
      <c r="A20" s="187"/>
      <c r="B20" s="174"/>
      <c r="C20" s="194" t="s">
        <v>116</v>
      </c>
      <c r="D20" s="194"/>
      <c r="E20" s="194"/>
      <c r="F20" s="194"/>
      <c r="G20" s="228"/>
      <c r="H20" s="228"/>
      <c r="I20" s="194"/>
      <c r="J20" s="228"/>
      <c r="K20" s="228"/>
      <c r="L20" s="194"/>
      <c r="M20" s="194"/>
      <c r="N20" s="228"/>
      <c r="O20" s="228"/>
      <c r="P20" s="228"/>
      <c r="Q20" s="229"/>
    </row>
    <row r="21" spans="1:17" ht="14.1" customHeight="1">
      <c r="A21" s="187"/>
      <c r="B21" s="174"/>
      <c r="C21" s="194" t="s">
        <v>117</v>
      </c>
      <c r="D21" s="196"/>
      <c r="E21" s="196"/>
      <c r="F21" s="196"/>
      <c r="G21" s="228"/>
      <c r="H21" s="228"/>
      <c r="I21" s="196"/>
      <c r="J21" s="228"/>
      <c r="K21" s="228"/>
      <c r="L21" s="196"/>
      <c r="M21" s="196"/>
      <c r="N21" s="228"/>
      <c r="O21" s="228"/>
      <c r="P21" s="228"/>
      <c r="Q21" s="229"/>
    </row>
    <row r="22" spans="1:17" ht="14.1" customHeight="1">
      <c r="A22" s="187"/>
      <c r="B22" s="174"/>
      <c r="C22" s="194" t="s">
        <v>118</v>
      </c>
      <c r="D22" s="175"/>
      <c r="E22" s="175"/>
      <c r="F22" s="175"/>
      <c r="G22" s="228"/>
      <c r="H22" s="228"/>
      <c r="I22" s="175"/>
      <c r="J22" s="228"/>
      <c r="K22" s="228"/>
      <c r="L22" s="175"/>
      <c r="M22" s="175"/>
      <c r="N22" s="228"/>
      <c r="O22" s="228"/>
      <c r="P22" s="228"/>
      <c r="Q22" s="229"/>
    </row>
    <row r="23" spans="1:17" ht="14.1" customHeight="1">
      <c r="A23" s="187"/>
      <c r="B23" s="174"/>
      <c r="C23" s="194" t="s">
        <v>263</v>
      </c>
      <c r="D23" s="175"/>
      <c r="E23" s="175"/>
      <c r="F23" s="175"/>
      <c r="G23" s="228"/>
      <c r="H23" s="228"/>
      <c r="I23" s="175"/>
      <c r="J23" s="228"/>
      <c r="K23" s="228"/>
      <c r="L23" s="175"/>
      <c r="M23" s="175"/>
      <c r="N23" s="228"/>
      <c r="O23" s="228"/>
      <c r="P23" s="228"/>
      <c r="Q23" s="229"/>
    </row>
    <row r="24" spans="1:17" ht="14.1" customHeight="1">
      <c r="A24" s="187"/>
      <c r="B24" s="174"/>
      <c r="C24" s="194" t="s">
        <v>32</v>
      </c>
      <c r="D24" s="175"/>
      <c r="E24" s="175"/>
      <c r="F24" s="175"/>
      <c r="G24" s="228"/>
      <c r="H24" s="228"/>
      <c r="I24" s="175"/>
      <c r="J24" s="228"/>
      <c r="K24" s="228"/>
      <c r="L24" s="175"/>
      <c r="M24" s="175"/>
      <c r="N24" s="228"/>
      <c r="O24" s="228"/>
      <c r="P24" s="228"/>
      <c r="Q24" s="229"/>
    </row>
    <row r="25" spans="1:17" ht="14.1" customHeight="1">
      <c r="A25" s="187"/>
      <c r="B25" s="174"/>
      <c r="C25" s="196" t="s">
        <v>180</v>
      </c>
      <c r="D25" s="175"/>
      <c r="E25" s="175"/>
      <c r="F25" s="175"/>
      <c r="G25" s="228"/>
      <c r="H25" s="228"/>
      <c r="I25" s="175"/>
      <c r="J25" s="228"/>
      <c r="K25" s="228"/>
      <c r="L25" s="175"/>
      <c r="M25" s="175"/>
      <c r="N25" s="228"/>
      <c r="O25" s="228"/>
      <c r="P25" s="228"/>
      <c r="Q25" s="229"/>
    </row>
    <row r="26" spans="1:17" ht="14.1" customHeight="1">
      <c r="A26" s="231"/>
      <c r="B26" s="208" t="s">
        <v>239</v>
      </c>
      <c r="C26" s="232"/>
      <c r="D26" s="196"/>
      <c r="E26" s="196"/>
      <c r="F26" s="196"/>
      <c r="G26" s="228"/>
      <c r="H26" s="228"/>
      <c r="I26" s="196"/>
      <c r="J26" s="228"/>
      <c r="K26" s="228"/>
      <c r="L26" s="196"/>
      <c r="M26" s="196"/>
      <c r="N26" s="228"/>
      <c r="O26" s="228"/>
      <c r="P26" s="228"/>
      <c r="Q26" s="229"/>
    </row>
    <row r="27" spans="1:17" ht="14.1" customHeight="1">
      <c r="A27" s="231"/>
      <c r="B27" s="208"/>
      <c r="C27" s="207" t="s">
        <v>244</v>
      </c>
      <c r="D27" s="175"/>
      <c r="E27" s="175"/>
      <c r="F27" s="175"/>
      <c r="G27" s="228"/>
      <c r="H27" s="228"/>
      <c r="I27" s="175"/>
      <c r="J27" s="228"/>
      <c r="K27" s="228"/>
      <c r="L27" s="175"/>
      <c r="M27" s="175"/>
      <c r="N27" s="228"/>
      <c r="O27" s="228"/>
      <c r="P27" s="228"/>
      <c r="Q27" s="229"/>
    </row>
    <row r="28" spans="1:17" ht="14.1" customHeight="1">
      <c r="A28" s="231"/>
      <c r="B28" s="208"/>
      <c r="C28" s="207" t="s">
        <v>276</v>
      </c>
      <c r="D28" s="195"/>
      <c r="E28" s="195"/>
      <c r="F28" s="195"/>
      <c r="G28" s="228"/>
      <c r="H28" s="228"/>
      <c r="I28" s="195"/>
      <c r="J28" s="228"/>
      <c r="K28" s="228"/>
      <c r="L28" s="195"/>
      <c r="M28" s="195"/>
      <c r="N28" s="228"/>
      <c r="O28" s="228"/>
      <c r="P28" s="228"/>
      <c r="Q28" s="229"/>
    </row>
    <row r="29" spans="1:17" ht="14.1" customHeight="1">
      <c r="A29" s="231"/>
      <c r="B29" s="208"/>
      <c r="C29" s="207" t="s">
        <v>274</v>
      </c>
      <c r="D29" s="195"/>
      <c r="E29" s="195"/>
      <c r="F29" s="195"/>
      <c r="G29" s="228"/>
      <c r="H29" s="228"/>
      <c r="I29" s="195"/>
      <c r="J29" s="228"/>
      <c r="K29" s="228"/>
      <c r="L29" s="195"/>
      <c r="M29" s="195"/>
      <c r="N29" s="228"/>
      <c r="O29" s="228"/>
      <c r="P29" s="228"/>
      <c r="Q29" s="229"/>
    </row>
    <row r="30" spans="1:17" ht="14.1" customHeight="1">
      <c r="A30" s="231"/>
      <c r="B30" s="208"/>
      <c r="C30" s="207" t="s">
        <v>275</v>
      </c>
      <c r="D30" s="196"/>
      <c r="E30" s="196"/>
      <c r="F30" s="196"/>
      <c r="G30" s="228"/>
      <c r="H30" s="228"/>
      <c r="I30" s="196"/>
      <c r="J30" s="228"/>
      <c r="K30" s="228"/>
      <c r="L30" s="196"/>
      <c r="M30" s="196"/>
      <c r="N30" s="228"/>
      <c r="O30" s="228"/>
      <c r="P30" s="228"/>
      <c r="Q30" s="229"/>
    </row>
    <row r="31" spans="1:17" ht="14.1" customHeight="1">
      <c r="A31" s="231"/>
      <c r="B31" s="208"/>
      <c r="C31" s="207" t="s">
        <v>278</v>
      </c>
      <c r="D31" s="175"/>
      <c r="E31" s="175"/>
      <c r="F31" s="175"/>
      <c r="G31" s="228"/>
      <c r="H31" s="228"/>
      <c r="I31" s="175"/>
      <c r="J31" s="228"/>
      <c r="K31" s="228"/>
      <c r="L31" s="175"/>
      <c r="M31" s="175"/>
      <c r="N31" s="228"/>
      <c r="O31" s="228"/>
      <c r="P31" s="228"/>
      <c r="Q31" s="229"/>
    </row>
    <row r="32" spans="1:17" ht="14.1" customHeight="1">
      <c r="A32" s="231"/>
      <c r="B32" s="208"/>
      <c r="C32" s="207" t="s">
        <v>277</v>
      </c>
      <c r="D32" s="175"/>
      <c r="E32" s="175"/>
      <c r="F32" s="175"/>
      <c r="G32" s="228"/>
      <c r="H32" s="228"/>
      <c r="I32" s="175"/>
      <c r="J32" s="228"/>
      <c r="K32" s="228"/>
      <c r="L32" s="175"/>
      <c r="M32" s="175"/>
      <c r="N32" s="228"/>
      <c r="O32" s="228"/>
      <c r="P32" s="228"/>
      <c r="Q32" s="229"/>
    </row>
    <row r="33" spans="1:17" ht="14.1" customHeight="1">
      <c r="A33" s="231"/>
      <c r="B33" s="208"/>
      <c r="C33" s="207" t="s">
        <v>312</v>
      </c>
      <c r="D33" s="175"/>
      <c r="E33" s="175"/>
      <c r="F33" s="175"/>
      <c r="G33" s="228"/>
      <c r="H33" s="228"/>
      <c r="I33" s="175"/>
      <c r="J33" s="228"/>
      <c r="K33" s="228"/>
      <c r="L33" s="175"/>
      <c r="M33" s="175"/>
      <c r="N33" s="228"/>
      <c r="O33" s="228"/>
      <c r="P33" s="228"/>
      <c r="Q33" s="229"/>
    </row>
    <row r="34" spans="1:17" ht="14.1" customHeight="1">
      <c r="A34" s="231"/>
      <c r="B34" s="208"/>
      <c r="C34" s="207" t="s">
        <v>279</v>
      </c>
      <c r="D34" s="175"/>
      <c r="E34" s="175"/>
      <c r="F34" s="175"/>
      <c r="G34" s="228"/>
      <c r="H34" s="228"/>
      <c r="I34" s="175"/>
      <c r="J34" s="228"/>
      <c r="K34" s="228"/>
      <c r="L34" s="175"/>
      <c r="M34" s="175"/>
      <c r="N34" s="228"/>
      <c r="O34" s="228"/>
      <c r="P34" s="228"/>
      <c r="Q34" s="229"/>
    </row>
    <row r="35" spans="1:17" ht="14.1" customHeight="1">
      <c r="A35" s="231"/>
      <c r="B35" s="208"/>
      <c r="C35" s="207" t="s">
        <v>242</v>
      </c>
      <c r="D35" s="196"/>
      <c r="E35" s="196"/>
      <c r="F35" s="196"/>
      <c r="G35" s="228"/>
      <c r="H35" s="228"/>
      <c r="I35" s="196"/>
      <c r="J35" s="228"/>
      <c r="K35" s="228"/>
      <c r="L35" s="196"/>
      <c r="M35" s="196"/>
      <c r="N35" s="228"/>
      <c r="O35" s="228"/>
      <c r="P35" s="228"/>
      <c r="Q35" s="229"/>
    </row>
    <row r="36" spans="1:17" ht="14.1" customHeight="1">
      <c r="A36" s="231"/>
      <c r="B36" s="208"/>
      <c r="C36" s="207" t="s">
        <v>243</v>
      </c>
      <c r="D36" s="175"/>
      <c r="E36" s="175"/>
      <c r="F36" s="175"/>
      <c r="G36" s="228"/>
      <c r="H36" s="228"/>
      <c r="I36" s="175"/>
      <c r="J36" s="228"/>
      <c r="K36" s="228"/>
      <c r="L36" s="175"/>
      <c r="M36" s="175"/>
      <c r="N36" s="228"/>
      <c r="O36" s="228"/>
      <c r="P36" s="228"/>
      <c r="Q36" s="229"/>
    </row>
    <row r="37" spans="1:17" ht="14.1" customHeight="1">
      <c r="A37" s="231"/>
      <c r="B37" s="208"/>
      <c r="C37" s="207" t="s">
        <v>280</v>
      </c>
      <c r="D37" s="175"/>
      <c r="E37" s="175"/>
      <c r="F37" s="175"/>
      <c r="G37" s="228"/>
      <c r="H37" s="228"/>
      <c r="I37" s="175"/>
      <c r="J37" s="228"/>
      <c r="K37" s="228"/>
      <c r="L37" s="175"/>
      <c r="M37" s="175"/>
      <c r="N37" s="228"/>
      <c r="O37" s="228"/>
      <c r="P37" s="228"/>
      <c r="Q37" s="229"/>
    </row>
    <row r="38" spans="1:17" ht="14.1" customHeight="1">
      <c r="A38" s="231"/>
      <c r="B38" s="208"/>
      <c r="C38" s="207" t="s">
        <v>283</v>
      </c>
      <c r="D38" s="175"/>
      <c r="E38" s="175"/>
      <c r="F38" s="175"/>
      <c r="G38" s="228"/>
      <c r="H38" s="228"/>
      <c r="I38" s="175"/>
      <c r="J38" s="228"/>
      <c r="K38" s="228"/>
      <c r="L38" s="175"/>
      <c r="M38" s="175"/>
      <c r="N38" s="228"/>
      <c r="O38" s="228"/>
      <c r="P38" s="228"/>
      <c r="Q38" s="229"/>
    </row>
    <row r="39" spans="1:17" ht="14.1" customHeight="1">
      <c r="A39" s="231"/>
      <c r="B39" s="208"/>
      <c r="C39" s="207" t="s">
        <v>281</v>
      </c>
      <c r="D39" s="175"/>
      <c r="E39" s="175"/>
      <c r="F39" s="175"/>
      <c r="G39" s="228"/>
      <c r="H39" s="228"/>
      <c r="I39" s="175"/>
      <c r="J39" s="228"/>
      <c r="K39" s="228"/>
      <c r="L39" s="175"/>
      <c r="M39" s="175"/>
      <c r="N39" s="228"/>
      <c r="O39" s="228"/>
      <c r="P39" s="228"/>
      <c r="Q39" s="229"/>
    </row>
    <row r="40" spans="1:17" ht="14.1" customHeight="1">
      <c r="A40" s="231"/>
      <c r="B40" s="208"/>
      <c r="C40" s="207" t="s">
        <v>282</v>
      </c>
      <c r="D40" s="175"/>
      <c r="E40" s="175"/>
      <c r="F40" s="175"/>
      <c r="G40" s="228"/>
      <c r="H40" s="228"/>
      <c r="I40" s="175"/>
      <c r="J40" s="228"/>
      <c r="K40" s="228"/>
      <c r="L40" s="175"/>
      <c r="M40" s="175"/>
      <c r="N40" s="228"/>
      <c r="O40" s="228"/>
      <c r="P40" s="228"/>
      <c r="Q40" s="229"/>
    </row>
    <row r="41" spans="1:17" ht="14.1" customHeight="1">
      <c r="A41" s="231"/>
      <c r="B41" s="208"/>
      <c r="C41" s="207" t="s">
        <v>119</v>
      </c>
      <c r="D41" s="175"/>
      <c r="E41" s="175"/>
      <c r="F41" s="175"/>
      <c r="G41" s="228"/>
      <c r="H41" s="228"/>
      <c r="I41" s="175"/>
      <c r="J41" s="228"/>
      <c r="K41" s="228"/>
      <c r="L41" s="175"/>
      <c r="M41" s="175"/>
      <c r="N41" s="228"/>
      <c r="O41" s="228"/>
      <c r="P41" s="228"/>
      <c r="Q41" s="229"/>
    </row>
    <row r="42" spans="1:17" ht="14.1" customHeight="1">
      <c r="A42" s="231"/>
      <c r="B42" s="208"/>
      <c r="C42" s="207" t="s">
        <v>4</v>
      </c>
      <c r="D42" s="196"/>
      <c r="E42" s="196"/>
      <c r="F42" s="196"/>
      <c r="G42" s="228"/>
      <c r="H42" s="228"/>
      <c r="I42" s="196"/>
      <c r="J42" s="228"/>
      <c r="K42" s="228"/>
      <c r="L42" s="196"/>
      <c r="M42" s="196"/>
      <c r="N42" s="228"/>
      <c r="O42" s="228"/>
      <c r="P42" s="228"/>
      <c r="Q42" s="229"/>
    </row>
    <row r="43" spans="1:17" ht="14.1" customHeight="1">
      <c r="A43" s="187"/>
      <c r="B43" s="174"/>
      <c r="C43" s="196" t="s">
        <v>120</v>
      </c>
      <c r="D43" s="175"/>
      <c r="E43" s="175"/>
      <c r="F43" s="175"/>
      <c r="G43" s="228"/>
      <c r="H43" s="228"/>
      <c r="I43" s="175"/>
      <c r="J43" s="228"/>
      <c r="K43" s="228"/>
      <c r="L43" s="175"/>
      <c r="M43" s="175"/>
      <c r="N43" s="228"/>
      <c r="O43" s="228"/>
      <c r="P43" s="228"/>
      <c r="Q43" s="229"/>
    </row>
    <row r="44" spans="1:17" ht="14.1" customHeight="1">
      <c r="A44" s="187"/>
      <c r="B44" s="174" t="s">
        <v>240</v>
      </c>
      <c r="C44" s="175"/>
      <c r="D44" s="175"/>
      <c r="E44" s="175"/>
      <c r="F44" s="175"/>
      <c r="G44" s="228"/>
      <c r="H44" s="228"/>
      <c r="I44" s="175"/>
      <c r="J44" s="228"/>
      <c r="K44" s="228"/>
      <c r="L44" s="175"/>
      <c r="M44" s="175"/>
      <c r="N44" s="228"/>
      <c r="O44" s="228"/>
      <c r="P44" s="228"/>
      <c r="Q44" s="229"/>
    </row>
    <row r="45" spans="1:17" ht="14.1" customHeight="1">
      <c r="A45" s="187"/>
      <c r="B45" s="174"/>
      <c r="C45" s="195" t="s">
        <v>245</v>
      </c>
      <c r="D45" s="196"/>
      <c r="E45" s="196"/>
      <c r="F45" s="196"/>
      <c r="G45" s="228"/>
      <c r="H45" s="228"/>
      <c r="I45" s="196"/>
      <c r="J45" s="228"/>
      <c r="K45" s="228"/>
      <c r="L45" s="196"/>
      <c r="M45" s="196"/>
      <c r="N45" s="228"/>
      <c r="O45" s="228"/>
      <c r="P45" s="228"/>
      <c r="Q45" s="229"/>
    </row>
    <row r="46" spans="1:17" ht="14.1" customHeight="1">
      <c r="A46" s="187"/>
      <c r="B46" s="174"/>
      <c r="C46" s="195" t="s">
        <v>246</v>
      </c>
      <c r="D46" s="175"/>
      <c r="E46" s="175"/>
      <c r="F46" s="175"/>
      <c r="G46" s="228"/>
      <c r="H46" s="228"/>
      <c r="I46" s="175"/>
      <c r="J46" s="228"/>
      <c r="K46" s="228"/>
      <c r="L46" s="175"/>
      <c r="M46" s="175"/>
      <c r="N46" s="228"/>
      <c r="O46" s="228"/>
      <c r="P46" s="228"/>
      <c r="Q46" s="229"/>
    </row>
    <row r="47" spans="1:17" ht="14.1" customHeight="1">
      <c r="A47" s="187"/>
      <c r="B47" s="174"/>
      <c r="C47" s="195" t="s">
        <v>284</v>
      </c>
      <c r="D47" s="194"/>
      <c r="E47" s="194"/>
      <c r="F47" s="194"/>
      <c r="G47" s="228"/>
      <c r="H47" s="228"/>
      <c r="I47" s="194"/>
      <c r="J47" s="228"/>
      <c r="K47" s="228"/>
      <c r="L47" s="194"/>
      <c r="M47" s="194"/>
      <c r="N47" s="228"/>
      <c r="O47" s="228"/>
      <c r="P47" s="228"/>
      <c r="Q47" s="229"/>
    </row>
    <row r="48" spans="1:17" ht="14.1" customHeight="1">
      <c r="A48" s="187"/>
      <c r="B48" s="174"/>
      <c r="C48" s="195" t="s">
        <v>247</v>
      </c>
      <c r="D48" s="194"/>
      <c r="E48" s="194"/>
      <c r="F48" s="194"/>
      <c r="G48" s="228"/>
      <c r="H48" s="228"/>
      <c r="I48" s="194"/>
      <c r="J48" s="228"/>
      <c r="K48" s="228"/>
      <c r="L48" s="194"/>
      <c r="M48" s="194"/>
      <c r="N48" s="228"/>
      <c r="O48" s="228"/>
      <c r="P48" s="228"/>
      <c r="Q48" s="229"/>
    </row>
    <row r="49" spans="1:17" ht="14.1" customHeight="1">
      <c r="A49" s="187"/>
      <c r="B49" s="174"/>
      <c r="C49" s="195" t="s">
        <v>119</v>
      </c>
      <c r="D49" s="194"/>
      <c r="E49" s="194"/>
      <c r="F49" s="194"/>
      <c r="G49" s="228"/>
      <c r="H49" s="228"/>
      <c r="I49" s="194"/>
      <c r="J49" s="228"/>
      <c r="K49" s="228"/>
      <c r="L49" s="194"/>
      <c r="M49" s="194"/>
      <c r="N49" s="228"/>
      <c r="O49" s="228"/>
      <c r="P49" s="228"/>
      <c r="Q49" s="229"/>
    </row>
    <row r="50" spans="1:17" ht="14.1" customHeight="1">
      <c r="A50" s="187"/>
      <c r="B50" s="174"/>
      <c r="C50" s="194" t="s">
        <v>32</v>
      </c>
      <c r="D50" s="194"/>
      <c r="E50" s="194"/>
      <c r="F50" s="194"/>
      <c r="G50" s="228"/>
      <c r="H50" s="228"/>
      <c r="I50" s="194"/>
      <c r="J50" s="228"/>
      <c r="K50" s="228"/>
      <c r="L50" s="194"/>
      <c r="M50" s="194"/>
      <c r="N50" s="228"/>
      <c r="O50" s="228"/>
      <c r="P50" s="228"/>
      <c r="Q50" s="229"/>
    </row>
    <row r="51" spans="1:17" ht="14.1" customHeight="1">
      <c r="A51" s="187"/>
      <c r="B51" s="174"/>
      <c r="C51" s="196" t="s">
        <v>236</v>
      </c>
      <c r="D51" s="194"/>
      <c r="E51" s="194"/>
      <c r="F51" s="194"/>
      <c r="G51" s="228"/>
      <c r="H51" s="228"/>
      <c r="I51" s="194"/>
      <c r="J51" s="228"/>
      <c r="K51" s="228"/>
      <c r="L51" s="194"/>
      <c r="M51" s="194"/>
      <c r="N51" s="228"/>
      <c r="O51" s="228"/>
      <c r="P51" s="228"/>
      <c r="Q51" s="229"/>
    </row>
    <row r="52" spans="1:17" ht="14.1" customHeight="1">
      <c r="A52" s="187"/>
      <c r="B52" s="174" t="s">
        <v>241</v>
      </c>
      <c r="C52" s="175"/>
      <c r="D52" s="194"/>
      <c r="E52" s="194"/>
      <c r="F52" s="194"/>
      <c r="G52" s="228"/>
      <c r="H52" s="228"/>
      <c r="I52" s="194"/>
      <c r="J52" s="228"/>
      <c r="K52" s="228"/>
      <c r="L52" s="194"/>
      <c r="M52" s="194"/>
      <c r="N52" s="228"/>
      <c r="O52" s="228"/>
      <c r="P52" s="228"/>
      <c r="Q52" s="229"/>
    </row>
    <row r="53" spans="1:17" ht="14.1" customHeight="1">
      <c r="A53" s="187"/>
      <c r="B53" s="174"/>
      <c r="C53" s="195" t="s">
        <v>248</v>
      </c>
      <c r="D53" s="194"/>
      <c r="E53" s="194"/>
      <c r="F53" s="194"/>
      <c r="G53" s="228"/>
      <c r="H53" s="228"/>
      <c r="I53" s="194"/>
      <c r="J53" s="228"/>
      <c r="K53" s="228"/>
      <c r="L53" s="194"/>
      <c r="M53" s="194"/>
      <c r="N53" s="228"/>
      <c r="O53" s="228"/>
      <c r="P53" s="228"/>
      <c r="Q53" s="229"/>
    </row>
    <row r="54" spans="1:17" ht="14.1" customHeight="1">
      <c r="A54" s="187"/>
      <c r="B54" s="174"/>
      <c r="C54" s="195" t="s">
        <v>249</v>
      </c>
      <c r="D54" s="196"/>
      <c r="E54" s="196"/>
      <c r="F54" s="196"/>
      <c r="G54" s="228"/>
      <c r="H54" s="228"/>
      <c r="I54" s="196"/>
      <c r="J54" s="228"/>
      <c r="K54" s="228"/>
      <c r="L54" s="196"/>
      <c r="M54" s="196"/>
      <c r="N54" s="228"/>
      <c r="O54" s="228"/>
      <c r="P54" s="228"/>
      <c r="Q54" s="229"/>
    </row>
    <row r="55" spans="1:17" ht="14.1" customHeight="1">
      <c r="A55" s="187"/>
      <c r="B55" s="174"/>
      <c r="C55" s="195" t="s">
        <v>285</v>
      </c>
      <c r="D55" s="194"/>
      <c r="E55" s="194"/>
      <c r="F55" s="194"/>
      <c r="G55" s="228"/>
      <c r="H55" s="228"/>
      <c r="I55" s="194"/>
      <c r="J55" s="228"/>
      <c r="K55" s="228"/>
      <c r="L55" s="194"/>
      <c r="M55" s="194"/>
      <c r="N55" s="228"/>
      <c r="O55" s="228"/>
      <c r="P55" s="228"/>
      <c r="Q55" s="229"/>
    </row>
    <row r="56" spans="1:17" ht="14.1" customHeight="1">
      <c r="A56" s="187"/>
      <c r="B56" s="174"/>
      <c r="C56" s="195" t="s">
        <v>289</v>
      </c>
      <c r="D56" s="194"/>
      <c r="E56" s="194"/>
      <c r="F56" s="194"/>
      <c r="G56" s="228"/>
      <c r="H56" s="228"/>
      <c r="I56" s="194"/>
      <c r="J56" s="228"/>
      <c r="K56" s="228"/>
      <c r="L56" s="194"/>
      <c r="M56" s="194"/>
      <c r="N56" s="228"/>
      <c r="O56" s="228"/>
      <c r="P56" s="228"/>
      <c r="Q56" s="229"/>
    </row>
    <row r="57" spans="1:17" ht="14.1" customHeight="1">
      <c r="A57" s="187"/>
      <c r="B57" s="174"/>
      <c r="C57" s="195" t="s">
        <v>250</v>
      </c>
      <c r="D57" s="194"/>
      <c r="E57" s="194"/>
      <c r="F57" s="194"/>
      <c r="G57" s="228"/>
      <c r="H57" s="228"/>
      <c r="I57" s="194"/>
      <c r="J57" s="228"/>
      <c r="K57" s="228"/>
      <c r="L57" s="194"/>
      <c r="M57" s="194"/>
      <c r="N57" s="228"/>
      <c r="O57" s="228"/>
      <c r="P57" s="228"/>
      <c r="Q57" s="229"/>
    </row>
    <row r="58" spans="1:17" ht="14.1" customHeight="1">
      <c r="A58" s="187"/>
      <c r="B58" s="174"/>
      <c r="C58" s="195" t="s">
        <v>259</v>
      </c>
      <c r="D58" s="194"/>
      <c r="E58" s="194"/>
      <c r="F58" s="194"/>
      <c r="G58" s="228"/>
      <c r="H58" s="228"/>
      <c r="I58" s="194"/>
      <c r="J58" s="228"/>
      <c r="K58" s="228"/>
      <c r="L58" s="194"/>
      <c r="M58" s="194"/>
      <c r="N58" s="228"/>
      <c r="O58" s="228"/>
      <c r="P58" s="228"/>
      <c r="Q58" s="229"/>
    </row>
    <row r="59" spans="1:17" ht="14.1" customHeight="1">
      <c r="A59" s="187"/>
      <c r="B59" s="174"/>
      <c r="C59" s="196" t="s">
        <v>237</v>
      </c>
      <c r="D59" s="194"/>
      <c r="E59" s="194"/>
      <c r="F59" s="194"/>
      <c r="G59" s="228"/>
      <c r="H59" s="228"/>
      <c r="I59" s="194"/>
      <c r="J59" s="228"/>
      <c r="K59" s="228"/>
      <c r="L59" s="194"/>
      <c r="M59" s="194"/>
      <c r="N59" s="228"/>
      <c r="O59" s="228"/>
      <c r="P59" s="228"/>
      <c r="Q59" s="229"/>
    </row>
    <row r="60" spans="1:17" ht="14.1" customHeight="1">
      <c r="A60" s="187"/>
      <c r="B60" s="174" t="s">
        <v>290</v>
      </c>
      <c r="C60" s="175"/>
      <c r="D60" s="196"/>
      <c r="E60" s="196"/>
      <c r="F60" s="196"/>
      <c r="G60" s="228"/>
      <c r="H60" s="228"/>
      <c r="I60" s="196"/>
      <c r="J60" s="228"/>
      <c r="K60" s="228"/>
      <c r="L60" s="196"/>
      <c r="M60" s="196"/>
      <c r="N60" s="228"/>
      <c r="O60" s="228"/>
      <c r="P60" s="228"/>
      <c r="Q60" s="229"/>
    </row>
    <row r="61" spans="1:17" ht="14.1" customHeight="1">
      <c r="A61" s="187"/>
      <c r="B61" s="174"/>
      <c r="C61" s="194" t="s">
        <v>291</v>
      </c>
      <c r="D61" s="194"/>
      <c r="E61" s="194"/>
      <c r="F61" s="194"/>
      <c r="G61" s="228"/>
      <c r="H61" s="228"/>
      <c r="I61" s="194"/>
      <c r="J61" s="228"/>
      <c r="K61" s="228"/>
      <c r="L61" s="194"/>
      <c r="M61" s="194"/>
      <c r="N61" s="228"/>
      <c r="O61" s="228"/>
      <c r="P61" s="228"/>
      <c r="Q61" s="229"/>
    </row>
    <row r="62" spans="1:17" ht="14.1" customHeight="1">
      <c r="A62" s="187"/>
      <c r="B62" s="174"/>
      <c r="C62" s="194" t="s">
        <v>4</v>
      </c>
      <c r="D62" s="194"/>
      <c r="E62" s="194"/>
      <c r="F62" s="194"/>
      <c r="G62" s="228"/>
      <c r="H62" s="228"/>
      <c r="I62" s="194"/>
      <c r="J62" s="228"/>
      <c r="K62" s="228"/>
      <c r="L62" s="194"/>
      <c r="M62" s="194"/>
      <c r="N62" s="228"/>
      <c r="O62" s="228"/>
      <c r="P62" s="228"/>
      <c r="Q62" s="229"/>
    </row>
    <row r="63" spans="1:17" ht="14.1" customHeight="1">
      <c r="A63" s="187"/>
      <c r="B63" s="174"/>
      <c r="C63" s="196" t="s">
        <v>292</v>
      </c>
      <c r="D63" s="194"/>
      <c r="E63" s="194"/>
      <c r="F63" s="194"/>
      <c r="G63" s="228"/>
      <c r="H63" s="228"/>
      <c r="I63" s="194"/>
      <c r="J63" s="228"/>
      <c r="K63" s="228"/>
      <c r="L63" s="194"/>
      <c r="M63" s="194"/>
      <c r="N63" s="228"/>
      <c r="O63" s="228"/>
      <c r="P63" s="228"/>
      <c r="Q63" s="229"/>
    </row>
    <row r="64" spans="1:17" ht="14.1" customHeight="1">
      <c r="A64" s="187"/>
      <c r="B64" s="174" t="s">
        <v>286</v>
      </c>
      <c r="C64" s="194"/>
      <c r="D64" s="194"/>
      <c r="E64" s="194"/>
      <c r="F64" s="194"/>
      <c r="G64" s="228"/>
      <c r="H64" s="228"/>
      <c r="I64" s="194"/>
      <c r="J64" s="228"/>
      <c r="K64" s="228"/>
      <c r="L64" s="194"/>
      <c r="M64" s="194"/>
      <c r="N64" s="228"/>
      <c r="O64" s="228"/>
      <c r="P64" s="228"/>
      <c r="Q64" s="229"/>
    </row>
    <row r="65" spans="1:17" ht="14.1" customHeight="1">
      <c r="A65" s="187"/>
      <c r="B65" s="174"/>
      <c r="C65" s="194" t="s">
        <v>287</v>
      </c>
      <c r="D65" s="196"/>
      <c r="E65" s="196"/>
      <c r="F65" s="196"/>
      <c r="G65" s="228"/>
      <c r="H65" s="228"/>
      <c r="I65" s="196"/>
      <c r="J65" s="228"/>
      <c r="K65" s="228"/>
      <c r="L65" s="196"/>
      <c r="M65" s="196"/>
      <c r="N65" s="228"/>
      <c r="O65" s="228"/>
      <c r="P65" s="228"/>
      <c r="Q65" s="229"/>
    </row>
    <row r="66" spans="1:17" ht="14.1" customHeight="1">
      <c r="A66" s="187"/>
      <c r="B66" s="174"/>
      <c r="C66" s="194" t="s">
        <v>259</v>
      </c>
      <c r="D66" s="196"/>
      <c r="E66" s="196"/>
      <c r="F66" s="196"/>
      <c r="G66" s="228"/>
      <c r="H66" s="228"/>
      <c r="I66" s="196"/>
      <c r="J66" s="228"/>
      <c r="K66" s="228"/>
      <c r="L66" s="196"/>
      <c r="M66" s="196"/>
      <c r="N66" s="228"/>
      <c r="O66" s="228"/>
      <c r="P66" s="228"/>
      <c r="Q66" s="229"/>
    </row>
    <row r="67" spans="1:17" ht="14.1" customHeight="1">
      <c r="A67" s="187"/>
      <c r="B67" s="174"/>
      <c r="C67" s="196" t="s">
        <v>288</v>
      </c>
      <c r="D67" s="196"/>
      <c r="E67" s="196"/>
      <c r="F67" s="196"/>
      <c r="G67" s="228"/>
      <c r="H67" s="228"/>
      <c r="I67" s="196"/>
      <c r="J67" s="228"/>
      <c r="K67" s="228"/>
      <c r="L67" s="196"/>
      <c r="M67" s="196"/>
      <c r="N67" s="228"/>
      <c r="O67" s="228"/>
      <c r="P67" s="228"/>
      <c r="Q67" s="229"/>
    </row>
    <row r="68" spans="1:17" ht="14.1" customHeight="1">
      <c r="A68" s="187"/>
      <c r="B68" s="174" t="s">
        <v>293</v>
      </c>
      <c r="C68" s="175"/>
      <c r="D68" s="194"/>
      <c r="E68" s="194"/>
      <c r="F68" s="194"/>
      <c r="G68" s="228"/>
      <c r="H68" s="228"/>
      <c r="I68" s="194"/>
      <c r="J68" s="228"/>
      <c r="K68" s="228"/>
      <c r="L68" s="194"/>
      <c r="M68" s="194"/>
      <c r="N68" s="228"/>
      <c r="O68" s="228"/>
      <c r="P68" s="228"/>
      <c r="Q68" s="229"/>
    </row>
    <row r="69" spans="1:17" ht="14.1" customHeight="1">
      <c r="A69" s="187"/>
      <c r="B69" s="174"/>
      <c r="C69" s="175" t="s">
        <v>260</v>
      </c>
      <c r="D69" s="196"/>
      <c r="E69" s="196"/>
      <c r="F69" s="196"/>
      <c r="G69" s="228"/>
      <c r="H69" s="228"/>
      <c r="I69" s="196"/>
      <c r="J69" s="228"/>
      <c r="K69" s="228"/>
      <c r="L69" s="196"/>
      <c r="M69" s="196"/>
      <c r="N69" s="228"/>
      <c r="O69" s="228"/>
      <c r="P69" s="228"/>
      <c r="Q69" s="229"/>
    </row>
    <row r="70" spans="1:17" ht="14.1" customHeight="1">
      <c r="A70" s="187"/>
      <c r="B70" s="174"/>
      <c r="C70" s="175" t="s">
        <v>261</v>
      </c>
      <c r="D70" s="196"/>
      <c r="E70" s="196"/>
      <c r="F70" s="196"/>
      <c r="G70" s="228"/>
      <c r="H70" s="228"/>
      <c r="I70" s="196"/>
      <c r="J70" s="228"/>
      <c r="K70" s="228"/>
      <c r="L70" s="196"/>
      <c r="M70" s="196"/>
      <c r="N70" s="228"/>
      <c r="O70" s="228"/>
      <c r="P70" s="228"/>
      <c r="Q70" s="229"/>
    </row>
    <row r="71" spans="1:17" ht="14.1" customHeight="1">
      <c r="A71" s="187"/>
      <c r="B71" s="174"/>
      <c r="C71" s="196" t="s">
        <v>235</v>
      </c>
      <c r="D71" s="196"/>
      <c r="E71" s="196"/>
      <c r="F71" s="196"/>
      <c r="G71" s="228"/>
      <c r="H71" s="228"/>
      <c r="I71" s="196"/>
      <c r="J71" s="228"/>
      <c r="K71" s="228"/>
      <c r="L71" s="196"/>
      <c r="M71" s="196"/>
      <c r="N71" s="228"/>
      <c r="O71" s="228"/>
      <c r="P71" s="228"/>
      <c r="Q71" s="229"/>
    </row>
    <row r="72" spans="1:17" ht="14.1" customHeight="1">
      <c r="A72" s="187"/>
      <c r="B72" s="174" t="s">
        <v>531</v>
      </c>
      <c r="C72" s="175"/>
      <c r="D72" s="194"/>
      <c r="E72" s="194"/>
      <c r="F72" s="194"/>
      <c r="G72" s="228"/>
      <c r="H72" s="228"/>
      <c r="I72" s="194"/>
      <c r="J72" s="228"/>
      <c r="K72" s="228"/>
      <c r="L72" s="194"/>
      <c r="M72" s="194"/>
      <c r="N72" s="228"/>
      <c r="O72" s="228"/>
      <c r="P72" s="228"/>
      <c r="Q72" s="229"/>
    </row>
    <row r="73" spans="1:17" ht="14.1" customHeight="1">
      <c r="A73" s="187"/>
      <c r="B73" s="174"/>
      <c r="C73" s="194" t="s">
        <v>190</v>
      </c>
      <c r="D73" s="196"/>
      <c r="E73" s="196"/>
      <c r="F73" s="196"/>
      <c r="G73" s="228"/>
      <c r="H73" s="228"/>
      <c r="I73" s="196"/>
      <c r="J73" s="228"/>
      <c r="K73" s="228"/>
      <c r="L73" s="196"/>
      <c r="M73" s="196"/>
      <c r="N73" s="228"/>
      <c r="O73" s="228"/>
      <c r="P73" s="228"/>
      <c r="Q73" s="229"/>
    </row>
    <row r="74" spans="1:17" ht="14.1" customHeight="1">
      <c r="A74" s="187"/>
      <c r="B74" s="174"/>
      <c r="C74" s="194" t="s">
        <v>238</v>
      </c>
      <c r="D74" s="196"/>
      <c r="E74" s="196"/>
      <c r="F74" s="196"/>
      <c r="G74" s="228"/>
      <c r="H74" s="228"/>
      <c r="I74" s="196"/>
      <c r="J74" s="228"/>
      <c r="K74" s="228"/>
      <c r="L74" s="196"/>
      <c r="M74" s="196"/>
      <c r="N74" s="228"/>
      <c r="O74" s="228"/>
      <c r="P74" s="228"/>
      <c r="Q74" s="229"/>
    </row>
    <row r="75" spans="1:17" ht="14.1" customHeight="1">
      <c r="A75" s="187"/>
      <c r="B75" s="174"/>
      <c r="C75" s="194" t="s">
        <v>32</v>
      </c>
      <c r="D75" s="196"/>
      <c r="E75" s="196"/>
      <c r="F75" s="196"/>
      <c r="G75" s="228"/>
      <c r="H75" s="228"/>
      <c r="I75" s="196"/>
      <c r="J75" s="228"/>
      <c r="K75" s="228"/>
      <c r="L75" s="196"/>
      <c r="M75" s="196"/>
      <c r="N75" s="228"/>
      <c r="O75" s="228"/>
      <c r="P75" s="228"/>
      <c r="Q75" s="229"/>
    </row>
    <row r="76" spans="1:17" ht="14.1" customHeight="1">
      <c r="A76" s="187"/>
      <c r="B76" s="174"/>
      <c r="C76" s="196" t="s">
        <v>269</v>
      </c>
      <c r="D76" s="196"/>
      <c r="E76" s="196"/>
      <c r="F76" s="196"/>
      <c r="G76" s="228"/>
      <c r="H76" s="228"/>
      <c r="I76" s="196"/>
      <c r="J76" s="228"/>
      <c r="K76" s="228"/>
      <c r="L76" s="196"/>
      <c r="M76" s="196"/>
      <c r="N76" s="228"/>
      <c r="O76" s="228"/>
      <c r="P76" s="228"/>
      <c r="Q76" s="229"/>
    </row>
    <row r="77" spans="1:17" ht="14.1" customHeight="1">
      <c r="A77" s="187"/>
      <c r="B77" s="208" t="s">
        <v>552</v>
      </c>
      <c r="C77" s="194"/>
      <c r="D77" s="196"/>
      <c r="E77" s="196"/>
      <c r="F77" s="196"/>
      <c r="G77" s="228"/>
      <c r="H77" s="228"/>
      <c r="I77" s="196"/>
      <c r="J77" s="228"/>
      <c r="K77" s="228"/>
      <c r="L77" s="196"/>
      <c r="M77" s="196"/>
      <c r="N77" s="228"/>
      <c r="O77" s="228"/>
      <c r="P77" s="228"/>
      <c r="Q77" s="229"/>
    </row>
    <row r="78" spans="1:17" ht="14.1" customHeight="1">
      <c r="A78" s="187"/>
      <c r="B78" s="174"/>
      <c r="C78" s="194" t="s">
        <v>118</v>
      </c>
      <c r="D78" s="196"/>
      <c r="E78" s="196"/>
      <c r="F78" s="196"/>
      <c r="G78" s="228"/>
      <c r="H78" s="228"/>
      <c r="I78" s="196"/>
      <c r="J78" s="228"/>
      <c r="K78" s="228"/>
      <c r="L78" s="196"/>
      <c r="M78" s="196"/>
      <c r="N78" s="228"/>
      <c r="O78" s="228"/>
      <c r="P78" s="228"/>
      <c r="Q78" s="229"/>
    </row>
    <row r="79" spans="1:17" ht="14.1" customHeight="1">
      <c r="A79" s="187"/>
      <c r="B79" s="174"/>
      <c r="C79" s="194" t="s">
        <v>270</v>
      </c>
      <c r="D79" s="196"/>
      <c r="E79" s="196"/>
      <c r="F79" s="196"/>
      <c r="G79" s="228"/>
      <c r="H79" s="228"/>
      <c r="I79" s="196"/>
      <c r="J79" s="228"/>
      <c r="K79" s="228"/>
      <c r="L79" s="196"/>
      <c r="M79" s="196"/>
      <c r="N79" s="228"/>
      <c r="O79" s="228"/>
      <c r="P79" s="228"/>
      <c r="Q79" s="229"/>
    </row>
    <row r="80" spans="1:17" ht="14.1" customHeight="1">
      <c r="A80" s="187"/>
      <c r="B80" s="174"/>
      <c r="C80" s="194" t="s">
        <v>271</v>
      </c>
      <c r="D80" s="194"/>
      <c r="E80" s="194"/>
      <c r="F80" s="194"/>
      <c r="G80" s="228"/>
      <c r="H80" s="228"/>
      <c r="I80" s="194"/>
      <c r="J80" s="228"/>
      <c r="K80" s="228"/>
      <c r="L80" s="194"/>
      <c r="M80" s="194"/>
      <c r="N80" s="228"/>
      <c r="O80" s="228"/>
      <c r="P80" s="228"/>
      <c r="Q80" s="229"/>
    </row>
    <row r="81" spans="1:17" ht="14.1" customHeight="1">
      <c r="A81" s="187"/>
      <c r="B81" s="174"/>
      <c r="C81" s="194" t="s">
        <v>272</v>
      </c>
      <c r="D81" s="196"/>
      <c r="E81" s="196"/>
      <c r="F81" s="196"/>
      <c r="G81" s="228"/>
      <c r="H81" s="228"/>
      <c r="I81" s="196"/>
      <c r="J81" s="228"/>
      <c r="K81" s="228"/>
      <c r="L81" s="196"/>
      <c r="M81" s="196"/>
      <c r="N81" s="228"/>
      <c r="O81" s="228"/>
      <c r="P81" s="228"/>
      <c r="Q81" s="229"/>
    </row>
    <row r="82" spans="1:17" ht="14.1" customHeight="1">
      <c r="A82" s="187"/>
      <c r="B82" s="174"/>
      <c r="C82" s="194" t="s">
        <v>259</v>
      </c>
      <c r="D82" s="196"/>
      <c r="E82" s="196"/>
      <c r="F82" s="196"/>
      <c r="G82" s="228"/>
      <c r="H82" s="228"/>
      <c r="I82" s="196"/>
      <c r="J82" s="228"/>
      <c r="K82" s="228"/>
      <c r="L82" s="196"/>
      <c r="M82" s="196"/>
      <c r="N82" s="228"/>
      <c r="O82" s="228"/>
      <c r="P82" s="228"/>
      <c r="Q82" s="229"/>
    </row>
    <row r="83" spans="1:17" ht="14.1" customHeight="1">
      <c r="A83" s="187"/>
      <c r="B83" s="174"/>
      <c r="C83" s="196" t="s">
        <v>273</v>
      </c>
      <c r="D83" s="196"/>
      <c r="E83" s="196"/>
      <c r="F83" s="196"/>
      <c r="G83" s="228"/>
      <c r="H83" s="228"/>
      <c r="I83" s="196"/>
      <c r="J83" s="228"/>
      <c r="K83" s="228"/>
      <c r="L83" s="196"/>
      <c r="M83" s="196"/>
      <c r="N83" s="228"/>
      <c r="O83" s="228"/>
      <c r="P83" s="228"/>
      <c r="Q83" s="229"/>
    </row>
    <row r="84" spans="1:17" ht="14.1" customHeight="1">
      <c r="A84" s="187"/>
      <c r="B84" s="174"/>
      <c r="C84" s="230" t="s">
        <v>172</v>
      </c>
      <c r="D84" s="196"/>
      <c r="E84" s="196"/>
      <c r="F84" s="196"/>
      <c r="G84" s="228"/>
      <c r="H84" s="228"/>
      <c r="I84" s="196"/>
      <c r="J84" s="228"/>
      <c r="K84" s="228"/>
      <c r="L84" s="196"/>
      <c r="M84" s="196"/>
      <c r="N84" s="228"/>
      <c r="O84" s="228"/>
      <c r="P84" s="228"/>
      <c r="Q84" s="229"/>
    </row>
    <row r="85" spans="1:17" ht="14.1" customHeight="1">
      <c r="C85" s="177"/>
      <c r="D85" s="176"/>
      <c r="E85" s="176"/>
      <c r="F85" s="176"/>
      <c r="I85" s="176"/>
      <c r="L85" s="176"/>
      <c r="M85" s="176"/>
    </row>
    <row r="86" spans="1:17" ht="15" customHeight="1">
      <c r="A86" s="177" t="s">
        <v>124</v>
      </c>
      <c r="B86" s="177"/>
      <c r="C86" s="177"/>
    </row>
    <row r="87" spans="1:17" ht="15" customHeight="1">
      <c r="A87" s="181" t="s">
        <v>128</v>
      </c>
      <c r="B87" s="178"/>
      <c r="C87" s="177" t="s">
        <v>125</v>
      </c>
    </row>
    <row r="88" spans="1:17" ht="15" customHeight="1">
      <c r="A88" s="181" t="s">
        <v>102</v>
      </c>
      <c r="B88" s="178"/>
      <c r="C88" s="177" t="s">
        <v>132</v>
      </c>
    </row>
    <row r="89" spans="1:17" ht="15" customHeight="1">
      <c r="A89" s="181" t="s">
        <v>104</v>
      </c>
      <c r="B89" s="178"/>
      <c r="C89" s="177" t="s">
        <v>126</v>
      </c>
    </row>
    <row r="90" spans="1:17">
      <c r="A90" s="181" t="s">
        <v>105</v>
      </c>
      <c r="B90" s="178"/>
      <c r="C90" s="177" t="s">
        <v>127</v>
      </c>
    </row>
    <row r="91" spans="1:17">
      <c r="A91" s="181" t="s">
        <v>107</v>
      </c>
      <c r="B91" s="178"/>
      <c r="C91" s="177" t="s">
        <v>412</v>
      </c>
    </row>
    <row r="92" spans="1:17" ht="14.1" customHeight="1">
      <c r="A92" s="181" t="s">
        <v>410</v>
      </c>
      <c r="B92" s="247"/>
      <c r="C92" s="252" t="s">
        <v>504</v>
      </c>
    </row>
  </sheetData>
  <mergeCells count="7">
    <mergeCell ref="D3:D6"/>
    <mergeCell ref="Q3:Q6"/>
    <mergeCell ref="E4:K4"/>
    <mergeCell ref="L4:P4"/>
    <mergeCell ref="F5:H5"/>
    <mergeCell ref="I5:K5"/>
    <mergeCell ref="M5:P5"/>
  </mergeCells>
  <phoneticPr fontId="3"/>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21"/>
  <sheetViews>
    <sheetView view="pageBreakPreview" zoomScaleNormal="100" zoomScaleSheetLayoutView="100" workbookViewId="0">
      <selection activeCell="A26" sqref="A26"/>
    </sheetView>
  </sheetViews>
  <sheetFormatPr defaultColWidth="9" defaultRowHeight="13.2"/>
  <cols>
    <col min="1" max="2" width="9.33203125" style="576" customWidth="1"/>
    <col min="3" max="3" width="6.21875" style="577" customWidth="1"/>
    <col min="4" max="5" width="3.109375" style="577" customWidth="1"/>
    <col min="6" max="7" width="6.21875" style="577" customWidth="1"/>
    <col min="8" max="9" width="3.109375" style="577" customWidth="1"/>
    <col min="10" max="11" width="6.21875" style="577" customWidth="1"/>
    <col min="12" max="13" width="3.109375" style="577" customWidth="1"/>
    <col min="14" max="14" width="6.21875" style="577" customWidth="1"/>
    <col min="15" max="17" width="6.109375" style="577" customWidth="1"/>
    <col min="18" max="18" width="5.77734375" style="577" customWidth="1"/>
    <col min="19" max="19" width="10" style="577" customWidth="1"/>
    <col min="20" max="26" width="5.77734375" style="577" customWidth="1"/>
    <col min="27" max="27" width="42.109375" style="577" customWidth="1"/>
    <col min="28" max="28" width="38" style="577" customWidth="1"/>
    <col min="29" max="30" width="5.77734375" style="577" customWidth="1"/>
    <col min="31" max="31" width="31.77734375" style="577" customWidth="1"/>
    <col min="32" max="32" width="17.109375" style="577" customWidth="1"/>
    <col min="33" max="33" width="10.33203125" style="577" customWidth="1"/>
    <col min="34" max="37" width="5.77734375" style="577" customWidth="1"/>
    <col min="38" max="38" width="8.88671875" style="577" customWidth="1"/>
    <col min="39" max="39" width="5.77734375" style="577" customWidth="1"/>
    <col min="40" max="16384" width="9" style="577"/>
  </cols>
  <sheetData>
    <row r="1" spans="1:27" ht="8.25" customHeight="1"/>
    <row r="2" spans="1:27" ht="13.95" customHeight="1">
      <c r="A2" s="578" t="s">
        <v>636</v>
      </c>
      <c r="K2" s="579"/>
      <c r="L2" s="579"/>
      <c r="M2" s="579"/>
      <c r="N2" s="579"/>
      <c r="O2" s="579"/>
      <c r="P2" s="579"/>
      <c r="Q2" s="579"/>
    </row>
    <row r="3" spans="1:27" ht="24" customHeight="1">
      <c r="A3" s="695" t="s">
        <v>637</v>
      </c>
      <c r="B3" s="695"/>
      <c r="C3" s="695"/>
      <c r="D3" s="695"/>
      <c r="E3" s="695"/>
      <c r="F3" s="695"/>
      <c r="G3" s="695"/>
      <c r="H3" s="695"/>
      <c r="I3" s="695"/>
      <c r="J3" s="695"/>
      <c r="K3" s="695"/>
      <c r="L3" s="695"/>
      <c r="M3" s="695"/>
      <c r="N3" s="695"/>
      <c r="O3" s="695"/>
      <c r="P3" s="695"/>
      <c r="Q3" s="695"/>
    </row>
    <row r="4" spans="1:27" ht="10.5" customHeight="1">
      <c r="A4" s="579"/>
      <c r="B4" s="579"/>
      <c r="C4" s="580"/>
      <c r="D4" s="580"/>
      <c r="E4" s="580"/>
      <c r="F4" s="580"/>
      <c r="G4" s="580"/>
      <c r="H4" s="580"/>
      <c r="I4" s="580"/>
      <c r="J4" s="580"/>
      <c r="K4" s="580"/>
      <c r="L4" s="580"/>
      <c r="M4" s="580"/>
      <c r="N4" s="580"/>
      <c r="O4" s="580"/>
      <c r="P4" s="580"/>
      <c r="Q4" s="580"/>
    </row>
    <row r="5" spans="1:27" ht="15" customHeight="1">
      <c r="A5" s="591"/>
      <c r="B5" s="579"/>
      <c r="C5" s="580"/>
      <c r="D5" s="580"/>
      <c r="E5" s="580"/>
      <c r="F5" s="580"/>
      <c r="G5" s="580"/>
      <c r="H5" s="580"/>
      <c r="I5" s="580"/>
      <c r="J5" s="580"/>
      <c r="K5" s="580"/>
      <c r="L5" s="709"/>
      <c r="M5" s="709"/>
      <c r="N5" s="584"/>
      <c r="O5" s="580"/>
      <c r="P5" s="580"/>
      <c r="Q5" s="580"/>
      <c r="AA5" s="581"/>
    </row>
    <row r="6" spans="1:27" ht="15" customHeight="1">
      <c r="A6" s="702"/>
      <c r="B6" s="710"/>
      <c r="C6" s="702" t="s">
        <v>638</v>
      </c>
      <c r="D6" s="703"/>
      <c r="E6" s="703"/>
      <c r="F6" s="710"/>
      <c r="G6" s="702" t="s">
        <v>639</v>
      </c>
      <c r="H6" s="703"/>
      <c r="I6" s="703"/>
      <c r="J6" s="710"/>
      <c r="K6" s="702" t="s">
        <v>640</v>
      </c>
      <c r="L6" s="703"/>
      <c r="M6" s="703"/>
      <c r="N6" s="710"/>
      <c r="O6" s="702"/>
      <c r="P6" s="703"/>
      <c r="Q6" s="710"/>
      <c r="AA6" s="581"/>
    </row>
    <row r="7" spans="1:27" ht="15" customHeight="1">
      <c r="A7" s="717"/>
      <c r="B7" s="718"/>
      <c r="C7" s="711"/>
      <c r="D7" s="712"/>
      <c r="E7" s="712"/>
      <c r="F7" s="713"/>
      <c r="G7" s="711"/>
      <c r="H7" s="712"/>
      <c r="I7" s="712"/>
      <c r="J7" s="713"/>
      <c r="K7" s="711"/>
      <c r="L7" s="712"/>
      <c r="M7" s="712"/>
      <c r="N7" s="713"/>
      <c r="O7" s="714"/>
      <c r="P7" s="715"/>
      <c r="Q7" s="716"/>
    </row>
    <row r="8" spans="1:27" ht="15" customHeight="1">
      <c r="A8" s="728" t="s">
        <v>641</v>
      </c>
      <c r="B8" s="729"/>
      <c r="C8" s="719"/>
      <c r="D8" s="720"/>
      <c r="E8" s="720"/>
      <c r="F8" s="721"/>
      <c r="G8" s="719"/>
      <c r="H8" s="720"/>
      <c r="I8" s="720"/>
      <c r="J8" s="721"/>
      <c r="K8" s="719"/>
      <c r="L8" s="720"/>
      <c r="M8" s="720"/>
      <c r="N8" s="721"/>
      <c r="O8" s="714"/>
      <c r="P8" s="715"/>
      <c r="Q8" s="716"/>
    </row>
    <row r="9" spans="1:27" ht="15" customHeight="1">
      <c r="A9" s="730"/>
      <c r="B9" s="731"/>
      <c r="C9" s="722"/>
      <c r="D9" s="723"/>
      <c r="E9" s="723"/>
      <c r="F9" s="724"/>
      <c r="G9" s="722"/>
      <c r="H9" s="723"/>
      <c r="I9" s="723"/>
      <c r="J9" s="724"/>
      <c r="K9" s="722"/>
      <c r="L9" s="723"/>
      <c r="M9" s="723"/>
      <c r="N9" s="724"/>
      <c r="O9" s="717"/>
      <c r="P9" s="708"/>
      <c r="Q9" s="718"/>
    </row>
    <row r="10" spans="1:27" ht="15" customHeight="1">
      <c r="A10" s="732" t="s">
        <v>642</v>
      </c>
      <c r="B10" s="733"/>
      <c r="C10" s="734">
        <f>ROUND(SUM(C8:N9),0)</f>
        <v>0</v>
      </c>
      <c r="D10" s="734"/>
      <c r="E10" s="734"/>
      <c r="F10" s="734"/>
      <c r="G10" s="734"/>
      <c r="H10" s="734"/>
      <c r="I10" s="734"/>
      <c r="J10" s="734"/>
      <c r="K10" s="734"/>
      <c r="L10" s="734"/>
      <c r="M10" s="734"/>
      <c r="N10" s="734"/>
      <c r="O10" s="735"/>
      <c r="P10" s="735"/>
      <c r="Q10" s="735"/>
    </row>
    <row r="11" spans="1:27" ht="15" customHeight="1">
      <c r="A11" s="702" t="s">
        <v>643</v>
      </c>
      <c r="B11" s="703"/>
      <c r="C11" s="582" t="s">
        <v>644</v>
      </c>
      <c r="D11" s="582"/>
      <c r="E11" s="582"/>
      <c r="F11" s="582"/>
      <c r="G11" s="582"/>
      <c r="H11" s="582"/>
      <c r="I11" s="582"/>
      <c r="J11" s="582"/>
      <c r="K11" s="582"/>
      <c r="L11" s="582"/>
      <c r="M11" s="582"/>
      <c r="N11" s="582"/>
      <c r="O11" s="582"/>
      <c r="P11" s="582"/>
      <c r="Q11" s="583"/>
    </row>
    <row r="12" spans="1:27" ht="15" customHeight="1">
      <c r="A12" s="725">
        <f>ROUNDDOWN(C12*J12/G12,0)</f>
        <v>0</v>
      </c>
      <c r="B12" s="726"/>
      <c r="C12" s="727">
        <f>C10</f>
        <v>0</v>
      </c>
      <c r="D12" s="727"/>
      <c r="E12" s="727"/>
      <c r="F12" s="584" t="s">
        <v>645</v>
      </c>
      <c r="G12" s="585">
        <v>8</v>
      </c>
      <c r="H12" s="707" t="s">
        <v>646</v>
      </c>
      <c r="I12" s="707"/>
      <c r="J12" s="736">
        <v>38400</v>
      </c>
      <c r="K12" s="737"/>
      <c r="L12" s="584"/>
      <c r="M12" s="584"/>
      <c r="N12" s="584"/>
      <c r="O12" s="584"/>
      <c r="P12" s="584"/>
      <c r="Q12" s="586"/>
    </row>
    <row r="13" spans="1:27" ht="15" customHeight="1">
      <c r="A13" s="702" t="s">
        <v>647</v>
      </c>
      <c r="B13" s="703"/>
      <c r="C13" s="582" t="s">
        <v>648</v>
      </c>
      <c r="D13" s="582"/>
      <c r="E13" s="582"/>
      <c r="F13" s="582"/>
      <c r="G13" s="582"/>
      <c r="H13" s="582"/>
      <c r="I13" s="582"/>
      <c r="J13" s="582"/>
      <c r="K13" s="582"/>
      <c r="L13" s="582"/>
      <c r="M13" s="582"/>
      <c r="N13" s="582"/>
      <c r="O13" s="582"/>
      <c r="P13" s="582"/>
      <c r="Q13" s="583"/>
    </row>
    <row r="14" spans="1:27" ht="15" customHeight="1">
      <c r="A14" s="698">
        <f>C14*G14</f>
        <v>0</v>
      </c>
      <c r="B14" s="699"/>
      <c r="C14" s="707">
        <f>A12</f>
        <v>0</v>
      </c>
      <c r="D14" s="707"/>
      <c r="E14" s="707"/>
      <c r="F14" s="584" t="s">
        <v>646</v>
      </c>
      <c r="G14" s="708">
        <v>1.1000000000000001</v>
      </c>
      <c r="H14" s="708"/>
      <c r="I14" s="708"/>
      <c r="J14" s="584"/>
      <c r="K14" s="584"/>
      <c r="L14" s="584"/>
      <c r="M14" s="584"/>
      <c r="N14" s="584"/>
      <c r="O14" s="584"/>
      <c r="P14" s="584"/>
      <c r="Q14" s="586"/>
    </row>
    <row r="15" spans="1:27" ht="15" customHeight="1">
      <c r="A15" s="696" t="s">
        <v>649</v>
      </c>
      <c r="B15" s="697"/>
      <c r="C15" s="587" t="s">
        <v>650</v>
      </c>
      <c r="D15" s="587"/>
      <c r="E15" s="588"/>
      <c r="F15" s="582"/>
      <c r="G15" s="589"/>
      <c r="H15" s="589"/>
      <c r="I15" s="589"/>
      <c r="J15" s="582"/>
      <c r="K15" s="582"/>
      <c r="L15" s="582"/>
      <c r="M15" s="582"/>
      <c r="N15" s="582"/>
      <c r="O15" s="582"/>
      <c r="P15" s="582"/>
      <c r="Q15" s="583"/>
    </row>
    <row r="16" spans="1:27" ht="15" customHeight="1">
      <c r="A16" s="698">
        <f>ROUNDDOWN((A12+A14)*K16,0)</f>
        <v>0</v>
      </c>
      <c r="B16" s="699"/>
      <c r="C16" s="700">
        <f>A12</f>
        <v>0</v>
      </c>
      <c r="D16" s="700"/>
      <c r="E16" s="700"/>
      <c r="F16" s="584" t="s">
        <v>651</v>
      </c>
      <c r="G16" s="701">
        <f>A14</f>
        <v>0</v>
      </c>
      <c r="H16" s="701"/>
      <c r="I16" s="701"/>
      <c r="J16" s="584" t="s">
        <v>646</v>
      </c>
      <c r="K16" s="584">
        <v>0.15</v>
      </c>
      <c r="L16" s="584"/>
      <c r="M16" s="584"/>
      <c r="N16" s="584"/>
      <c r="O16" s="584"/>
      <c r="P16" s="584"/>
      <c r="Q16" s="586"/>
    </row>
    <row r="17" spans="1:17" ht="15" customHeight="1">
      <c r="A17" s="702" t="s">
        <v>652</v>
      </c>
      <c r="B17" s="703"/>
      <c r="C17" s="582" t="s">
        <v>662</v>
      </c>
      <c r="D17" s="582"/>
      <c r="E17" s="582"/>
      <c r="F17" s="582"/>
      <c r="G17" s="582"/>
      <c r="H17" s="582"/>
      <c r="I17" s="582"/>
      <c r="J17" s="582"/>
      <c r="K17" s="582"/>
      <c r="L17" s="582"/>
      <c r="M17" s="582"/>
      <c r="N17" s="582"/>
      <c r="O17" s="582"/>
      <c r="P17" s="582"/>
      <c r="Q17" s="583"/>
    </row>
    <row r="18" spans="1:17" ht="15" customHeight="1">
      <c r="A18" s="704">
        <f>ROUNDDOWN(SUM(A12,A14,A16),-3)</f>
        <v>0</v>
      </c>
      <c r="B18" s="705"/>
      <c r="C18" s="706">
        <f>A12</f>
        <v>0</v>
      </c>
      <c r="D18" s="706"/>
      <c r="E18" s="706"/>
      <c r="F18" s="590" t="s">
        <v>651</v>
      </c>
      <c r="G18" s="706">
        <f>A14</f>
        <v>0</v>
      </c>
      <c r="H18" s="706"/>
      <c r="I18" s="706"/>
      <c r="J18" s="590" t="s">
        <v>651</v>
      </c>
      <c r="K18" s="706">
        <f>A16</f>
        <v>0</v>
      </c>
      <c r="L18" s="706"/>
      <c r="M18" s="706"/>
      <c r="N18" s="590"/>
      <c r="O18" s="706"/>
      <c r="P18" s="706"/>
      <c r="Q18" s="586"/>
    </row>
    <row r="19" spans="1:17" ht="15" hidden="1" customHeight="1">
      <c r="A19" s="702" t="s">
        <v>653</v>
      </c>
      <c r="B19" s="703"/>
      <c r="C19" s="582" t="s">
        <v>654</v>
      </c>
      <c r="D19" s="582"/>
      <c r="E19" s="582"/>
      <c r="F19" s="582"/>
      <c r="G19" s="582"/>
      <c r="H19" s="582"/>
      <c r="I19" s="582"/>
      <c r="J19" s="582"/>
      <c r="K19" s="582"/>
      <c r="L19" s="582"/>
      <c r="M19" s="582"/>
      <c r="N19" s="582"/>
      <c r="O19" s="582"/>
      <c r="P19" s="582"/>
      <c r="Q19" s="583"/>
    </row>
    <row r="20" spans="1:17" ht="15" hidden="1" customHeight="1">
      <c r="A20" s="698">
        <f>A18*H20</f>
        <v>0</v>
      </c>
      <c r="B20" s="699"/>
      <c r="C20" s="707">
        <f>A18</f>
        <v>0</v>
      </c>
      <c r="D20" s="707"/>
      <c r="E20" s="707"/>
      <c r="F20" s="707"/>
      <c r="G20" s="584" t="s">
        <v>646</v>
      </c>
      <c r="H20" s="708">
        <v>0.1</v>
      </c>
      <c r="I20" s="708"/>
      <c r="J20" s="584"/>
      <c r="K20" s="584"/>
      <c r="L20" s="584"/>
      <c r="M20" s="584"/>
      <c r="N20" s="584"/>
      <c r="O20" s="584"/>
      <c r="P20" s="584"/>
      <c r="Q20" s="586"/>
    </row>
    <row r="21" spans="1:17" ht="15" hidden="1" customHeight="1">
      <c r="A21" s="702" t="s">
        <v>655</v>
      </c>
      <c r="B21" s="703"/>
      <c r="C21" s="582" t="s">
        <v>656</v>
      </c>
      <c r="D21" s="582"/>
      <c r="E21" s="582"/>
      <c r="F21" s="582"/>
      <c r="G21" s="582"/>
      <c r="H21" s="582"/>
      <c r="I21" s="582"/>
      <c r="J21" s="582"/>
      <c r="K21" s="582"/>
      <c r="L21" s="582"/>
      <c r="M21" s="582"/>
      <c r="N21" s="582"/>
      <c r="O21" s="582"/>
      <c r="P21" s="582"/>
      <c r="Q21" s="583"/>
    </row>
    <row r="22" spans="1:17" ht="15" hidden="1" customHeight="1">
      <c r="A22" s="698">
        <f>A18*(1+H20)</f>
        <v>0</v>
      </c>
      <c r="B22" s="699"/>
      <c r="C22" s="584"/>
      <c r="D22" s="584"/>
      <c r="E22" s="584"/>
      <c r="F22" s="584"/>
      <c r="G22" s="584"/>
      <c r="H22" s="584"/>
      <c r="I22" s="584"/>
      <c r="J22" s="584"/>
      <c r="K22" s="584"/>
      <c r="L22" s="584"/>
      <c r="M22" s="584"/>
      <c r="N22" s="584"/>
      <c r="O22" s="584"/>
      <c r="P22" s="584"/>
      <c r="Q22" s="586"/>
    </row>
    <row r="23" spans="1:17" ht="15" customHeight="1">
      <c r="A23" s="605" t="s">
        <v>677</v>
      </c>
    </row>
    <row r="24" spans="1:17" ht="15" customHeight="1">
      <c r="A24" s="605" t="s">
        <v>657</v>
      </c>
    </row>
    <row r="25" spans="1:17" ht="15" customHeight="1">
      <c r="A25" s="605" t="s">
        <v>679</v>
      </c>
      <c r="B25" s="600"/>
    </row>
    <row r="26" spans="1:17" ht="15" customHeight="1"/>
    <row r="27" spans="1:17" ht="15" customHeight="1">
      <c r="A27" s="702" t="s">
        <v>652</v>
      </c>
      <c r="B27" s="710"/>
    </row>
    <row r="28" spans="1:17" ht="15" customHeight="1">
      <c r="A28" s="693">
        <f>ROUND(A18,-3)/1000</f>
        <v>0</v>
      </c>
      <c r="B28" s="694"/>
    </row>
    <row r="29" spans="1:17" ht="15" customHeight="1">
      <c r="A29" s="600"/>
      <c r="B29" s="600"/>
    </row>
    <row r="30" spans="1:17" ht="15" customHeight="1"/>
    <row r="31" spans="1:17" ht="15" customHeight="1"/>
    <row r="32" spans="1: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40">
    <mergeCell ref="A27:B27"/>
    <mergeCell ref="A6:B7"/>
    <mergeCell ref="A14:B14"/>
    <mergeCell ref="C14:E14"/>
    <mergeCell ref="G14:I14"/>
    <mergeCell ref="A11:B11"/>
    <mergeCell ref="A12:B12"/>
    <mergeCell ref="C12:E12"/>
    <mergeCell ref="H12:I12"/>
    <mergeCell ref="A13:B13"/>
    <mergeCell ref="A8:B9"/>
    <mergeCell ref="A10:B10"/>
    <mergeCell ref="C10:Q10"/>
    <mergeCell ref="K18:M18"/>
    <mergeCell ref="O18:P18"/>
    <mergeCell ref="J12:K12"/>
    <mergeCell ref="L5:M5"/>
    <mergeCell ref="C6:F7"/>
    <mergeCell ref="G6:J7"/>
    <mergeCell ref="O6:Q9"/>
    <mergeCell ref="K6:N7"/>
    <mergeCell ref="C8:F9"/>
    <mergeCell ref="G8:J9"/>
    <mergeCell ref="K8:N9"/>
    <mergeCell ref="A28:B28"/>
    <mergeCell ref="A3:Q3"/>
    <mergeCell ref="A15:B15"/>
    <mergeCell ref="A16:B16"/>
    <mergeCell ref="C16:E16"/>
    <mergeCell ref="G16:I16"/>
    <mergeCell ref="A22:B22"/>
    <mergeCell ref="A17:B17"/>
    <mergeCell ref="A18:B18"/>
    <mergeCell ref="C18:E18"/>
    <mergeCell ref="G18:I18"/>
    <mergeCell ref="A19:B19"/>
    <mergeCell ref="A20:B20"/>
    <mergeCell ref="C20:F20"/>
    <mergeCell ref="H20:I20"/>
    <mergeCell ref="A21:B21"/>
  </mergeCells>
  <phoneticPr fontId="3"/>
  <pageMargins left="0.47244094488188981" right="0" top="0.35433070866141736" bottom="0.35433070866141736" header="0.31496062992125984" footer="0.31496062992125984"/>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22"/>
  <sheetViews>
    <sheetView view="pageBreakPreview" zoomScaleNormal="100" zoomScaleSheetLayoutView="100" workbookViewId="0">
      <selection activeCell="A27" sqref="A27"/>
    </sheetView>
  </sheetViews>
  <sheetFormatPr defaultColWidth="9" defaultRowHeight="13.2"/>
  <cols>
    <col min="1" max="2" width="9.33203125" style="576" customWidth="1"/>
    <col min="3" max="3" width="6.21875" style="577" customWidth="1"/>
    <col min="4" max="5" width="3.109375" style="577" customWidth="1"/>
    <col min="6" max="7" width="6.21875" style="577" customWidth="1"/>
    <col min="8" max="9" width="3.109375" style="577" customWidth="1"/>
    <col min="10" max="11" width="6.21875" style="577" customWidth="1"/>
    <col min="12" max="13" width="3.33203125" style="577" customWidth="1"/>
    <col min="14" max="17" width="6.109375" style="577" customWidth="1"/>
    <col min="18" max="18" width="5.77734375" style="577" customWidth="1"/>
    <col min="19" max="19" width="10" style="577" customWidth="1"/>
    <col min="20" max="26" width="5.77734375" style="577" customWidth="1"/>
    <col min="27" max="27" width="42.109375" style="577" customWidth="1"/>
    <col min="28" max="28" width="41.21875" style="577" customWidth="1"/>
    <col min="29" max="30" width="5.77734375" style="577" customWidth="1"/>
    <col min="31" max="31" width="13.109375" style="577" customWidth="1"/>
    <col min="32" max="32" width="8.77734375" style="577" customWidth="1"/>
    <col min="33" max="39" width="5.77734375" style="577" customWidth="1"/>
    <col min="40" max="16384" width="9" style="577"/>
  </cols>
  <sheetData>
    <row r="1" spans="1:27" ht="8.25" customHeight="1"/>
    <row r="2" spans="1:27" ht="18.45" customHeight="1">
      <c r="A2" s="578" t="s">
        <v>658</v>
      </c>
      <c r="K2" s="709"/>
      <c r="L2" s="709"/>
      <c r="M2" s="709"/>
      <c r="N2" s="709"/>
      <c r="O2" s="709"/>
      <c r="P2" s="709"/>
      <c r="Q2" s="709"/>
    </row>
    <row r="3" spans="1:27" ht="24" customHeight="1">
      <c r="A3" s="695" t="s">
        <v>659</v>
      </c>
      <c r="B3" s="695"/>
      <c r="C3" s="695"/>
      <c r="D3" s="695"/>
      <c r="E3" s="695"/>
      <c r="F3" s="695"/>
      <c r="G3" s="695"/>
      <c r="H3" s="695"/>
      <c r="I3" s="695"/>
      <c r="J3" s="695"/>
      <c r="K3" s="695"/>
      <c r="L3" s="695"/>
      <c r="M3" s="695"/>
      <c r="N3" s="695"/>
      <c r="O3" s="695"/>
      <c r="P3" s="695"/>
      <c r="Q3" s="695"/>
    </row>
    <row r="4" spans="1:27" ht="10.5" customHeight="1">
      <c r="A4" s="579"/>
      <c r="B4" s="579"/>
      <c r="C4" s="580"/>
      <c r="D4" s="580"/>
      <c r="E4" s="580"/>
      <c r="F4" s="580"/>
      <c r="G4" s="580"/>
      <c r="H4" s="580"/>
      <c r="I4" s="580"/>
      <c r="J4" s="580"/>
      <c r="K4" s="580"/>
      <c r="L4" s="580"/>
      <c r="M4" s="580"/>
      <c r="N4" s="580"/>
      <c r="O4" s="580"/>
      <c r="P4" s="580"/>
      <c r="Q4" s="580"/>
    </row>
    <row r="5" spans="1:27" ht="15" customHeight="1">
      <c r="A5" s="579"/>
      <c r="B5" s="579"/>
      <c r="C5" s="580"/>
      <c r="D5" s="580"/>
      <c r="E5" s="580"/>
      <c r="F5" s="580"/>
      <c r="G5" s="580"/>
      <c r="H5" s="580"/>
      <c r="I5" s="580"/>
      <c r="J5" s="580"/>
      <c r="K5" s="580"/>
      <c r="L5" s="580"/>
      <c r="M5" s="580"/>
      <c r="N5" s="580"/>
      <c r="O5" s="580"/>
      <c r="P5" s="580"/>
      <c r="Q5" s="580"/>
      <c r="AA5" s="581"/>
    </row>
    <row r="6" spans="1:27" ht="15" customHeight="1">
      <c r="A6" s="702"/>
      <c r="B6" s="710"/>
      <c r="C6" s="702" t="s">
        <v>638</v>
      </c>
      <c r="D6" s="703"/>
      <c r="E6" s="703"/>
      <c r="F6" s="710"/>
      <c r="G6" s="702" t="s">
        <v>639</v>
      </c>
      <c r="H6" s="703"/>
      <c r="I6" s="703"/>
      <c r="J6" s="710"/>
      <c r="K6" s="702" t="s">
        <v>640</v>
      </c>
      <c r="L6" s="703"/>
      <c r="M6" s="703"/>
      <c r="N6" s="703"/>
      <c r="O6" s="752" t="s">
        <v>660</v>
      </c>
      <c r="P6" s="753"/>
      <c r="Q6" s="754"/>
      <c r="S6" s="715"/>
      <c r="T6" s="715"/>
      <c r="U6" s="715"/>
      <c r="AA6" s="581"/>
    </row>
    <row r="7" spans="1:27" ht="15" customHeight="1">
      <c r="A7" s="717"/>
      <c r="B7" s="718"/>
      <c r="C7" s="717"/>
      <c r="D7" s="708"/>
      <c r="E7" s="708"/>
      <c r="F7" s="718"/>
      <c r="G7" s="717"/>
      <c r="H7" s="708"/>
      <c r="I7" s="708"/>
      <c r="J7" s="718"/>
      <c r="K7" s="717"/>
      <c r="L7" s="708"/>
      <c r="M7" s="708"/>
      <c r="N7" s="708"/>
      <c r="O7" s="755"/>
      <c r="P7" s="737"/>
      <c r="Q7" s="756"/>
      <c r="S7" s="745"/>
      <c r="T7" s="745"/>
      <c r="U7" s="745"/>
      <c r="AA7" s="581"/>
    </row>
    <row r="8" spans="1:27" ht="15" customHeight="1">
      <c r="A8" s="728" t="s">
        <v>641</v>
      </c>
      <c r="B8" s="729"/>
      <c r="C8" s="739"/>
      <c r="D8" s="740"/>
      <c r="E8" s="740"/>
      <c r="F8" s="741"/>
      <c r="G8" s="739"/>
      <c r="H8" s="740"/>
      <c r="I8" s="740"/>
      <c r="J8" s="741"/>
      <c r="K8" s="739"/>
      <c r="L8" s="740"/>
      <c r="M8" s="740"/>
      <c r="N8" s="741"/>
      <c r="O8" s="746"/>
      <c r="P8" s="747"/>
      <c r="Q8" s="748"/>
    </row>
    <row r="9" spans="1:27" ht="15" customHeight="1">
      <c r="A9" s="730"/>
      <c r="B9" s="731"/>
      <c r="C9" s="742"/>
      <c r="D9" s="743"/>
      <c r="E9" s="743"/>
      <c r="F9" s="744"/>
      <c r="G9" s="742"/>
      <c r="H9" s="743"/>
      <c r="I9" s="743"/>
      <c r="J9" s="744"/>
      <c r="K9" s="742"/>
      <c r="L9" s="743"/>
      <c r="M9" s="743"/>
      <c r="N9" s="744"/>
      <c r="O9" s="749"/>
      <c r="P9" s="750"/>
      <c r="Q9" s="751"/>
    </row>
    <row r="10" spans="1:27" ht="15" customHeight="1">
      <c r="A10" s="732" t="s">
        <v>642</v>
      </c>
      <c r="B10" s="733"/>
      <c r="C10" s="734">
        <f>ROUND(SUM(C8:Q9),0)</f>
        <v>0</v>
      </c>
      <c r="D10" s="734"/>
      <c r="E10" s="734"/>
      <c r="F10" s="734"/>
      <c r="G10" s="734"/>
      <c r="H10" s="734"/>
      <c r="I10" s="734"/>
      <c r="J10" s="734"/>
      <c r="K10" s="734"/>
      <c r="L10" s="734"/>
      <c r="M10" s="734"/>
      <c r="N10" s="734"/>
      <c r="O10" s="734"/>
      <c r="P10" s="734"/>
      <c r="Q10" s="734"/>
    </row>
    <row r="11" spans="1:27" ht="15" customHeight="1">
      <c r="A11" s="702" t="s">
        <v>643</v>
      </c>
      <c r="B11" s="703"/>
      <c r="C11" s="582" t="s">
        <v>644</v>
      </c>
      <c r="D11" s="582"/>
      <c r="E11" s="582"/>
      <c r="F11" s="582"/>
      <c r="G11" s="582"/>
      <c r="H11" s="582"/>
      <c r="I11" s="582"/>
      <c r="J11" s="582"/>
      <c r="K11" s="582"/>
      <c r="L11" s="582"/>
      <c r="M11" s="582"/>
      <c r="N11" s="582"/>
      <c r="O11" s="582"/>
      <c r="P11" s="582"/>
      <c r="Q11" s="583"/>
    </row>
    <row r="12" spans="1:27" ht="15" customHeight="1">
      <c r="A12" s="725">
        <f>ROUNDDOWN(C12*J12/G12,0)</f>
        <v>0</v>
      </c>
      <c r="B12" s="726"/>
      <c r="C12" s="727">
        <f>C10</f>
        <v>0</v>
      </c>
      <c r="D12" s="727"/>
      <c r="E12" s="727"/>
      <c r="F12" s="584" t="s">
        <v>645</v>
      </c>
      <c r="G12" s="585">
        <v>8</v>
      </c>
      <c r="H12" s="707" t="s">
        <v>646</v>
      </c>
      <c r="I12" s="707"/>
      <c r="J12" s="736">
        <v>38400</v>
      </c>
      <c r="K12" s="737"/>
      <c r="L12" s="584"/>
      <c r="M12" s="584"/>
      <c r="N12" s="584"/>
      <c r="O12" s="584"/>
      <c r="P12" s="584"/>
      <c r="Q12" s="586"/>
    </row>
    <row r="13" spans="1:27" ht="15" customHeight="1">
      <c r="A13" s="702" t="s">
        <v>647</v>
      </c>
      <c r="B13" s="703"/>
      <c r="C13" s="582" t="s">
        <v>648</v>
      </c>
      <c r="D13" s="582"/>
      <c r="E13" s="582"/>
      <c r="F13" s="582"/>
      <c r="G13" s="582"/>
      <c r="H13" s="582"/>
      <c r="I13" s="582"/>
      <c r="J13" s="582"/>
      <c r="K13" s="582"/>
      <c r="L13" s="582"/>
      <c r="M13" s="582"/>
      <c r="N13" s="582"/>
      <c r="O13" s="582"/>
      <c r="P13" s="582"/>
      <c r="Q13" s="583"/>
    </row>
    <row r="14" spans="1:27" ht="15" customHeight="1">
      <c r="A14" s="698">
        <f>C14*G14</f>
        <v>0</v>
      </c>
      <c r="B14" s="699"/>
      <c r="C14" s="707">
        <f>A12</f>
        <v>0</v>
      </c>
      <c r="D14" s="707"/>
      <c r="E14" s="707"/>
      <c r="F14" s="584" t="s">
        <v>646</v>
      </c>
      <c r="G14" s="708">
        <v>1.1000000000000001</v>
      </c>
      <c r="H14" s="708"/>
      <c r="I14" s="708"/>
      <c r="J14" s="584"/>
      <c r="K14" s="584"/>
      <c r="L14" s="584"/>
      <c r="M14" s="584"/>
      <c r="N14" s="584"/>
      <c r="O14" s="584"/>
      <c r="P14" s="584"/>
      <c r="Q14" s="586"/>
    </row>
    <row r="15" spans="1:27" ht="15" customHeight="1">
      <c r="A15" s="696" t="s">
        <v>649</v>
      </c>
      <c r="B15" s="697"/>
      <c r="C15" s="587" t="s">
        <v>650</v>
      </c>
      <c r="D15" s="587"/>
      <c r="E15" s="588"/>
      <c r="F15" s="582"/>
      <c r="G15" s="589"/>
      <c r="H15" s="589"/>
      <c r="I15" s="589"/>
      <c r="J15" s="582"/>
      <c r="K15" s="582"/>
      <c r="L15" s="582"/>
      <c r="M15" s="582"/>
      <c r="N15" s="582"/>
      <c r="O15" s="582"/>
      <c r="P15" s="582"/>
      <c r="Q15" s="583"/>
    </row>
    <row r="16" spans="1:27" ht="15" customHeight="1">
      <c r="A16" s="698">
        <f>ROUNDDOWN((A12+A14)*K16,0)</f>
        <v>0</v>
      </c>
      <c r="B16" s="699"/>
      <c r="C16" s="700">
        <f>A12</f>
        <v>0</v>
      </c>
      <c r="D16" s="700"/>
      <c r="E16" s="700"/>
      <c r="F16" s="584" t="s">
        <v>651</v>
      </c>
      <c r="G16" s="701">
        <f>A14</f>
        <v>0</v>
      </c>
      <c r="H16" s="701"/>
      <c r="I16" s="701"/>
      <c r="J16" s="584" t="s">
        <v>646</v>
      </c>
      <c r="K16" s="584">
        <v>0.15</v>
      </c>
      <c r="L16" s="584"/>
      <c r="M16" s="584"/>
      <c r="N16" s="584"/>
      <c r="O16" s="584"/>
      <c r="P16" s="584"/>
      <c r="Q16" s="586"/>
    </row>
    <row r="17" spans="1:17" ht="15" customHeight="1">
      <c r="A17" s="702" t="s">
        <v>652</v>
      </c>
      <c r="B17" s="703"/>
      <c r="C17" s="582" t="s">
        <v>662</v>
      </c>
      <c r="D17" s="582"/>
      <c r="E17" s="582"/>
      <c r="F17" s="582"/>
      <c r="G17" s="582"/>
      <c r="H17" s="582"/>
      <c r="I17" s="582"/>
      <c r="J17" s="582"/>
      <c r="K17" s="582"/>
      <c r="L17" s="582"/>
      <c r="M17" s="582"/>
      <c r="N17" s="582"/>
      <c r="O17" s="582"/>
      <c r="P17" s="582"/>
      <c r="Q17" s="583"/>
    </row>
    <row r="18" spans="1:17" ht="15" customHeight="1">
      <c r="A18" s="704">
        <f>ROUNDDOWN(SUM(A12,A14,A16),-3)</f>
        <v>0</v>
      </c>
      <c r="B18" s="705"/>
      <c r="C18" s="706">
        <f>A12</f>
        <v>0</v>
      </c>
      <c r="D18" s="706"/>
      <c r="E18" s="706"/>
      <c r="F18" s="590" t="s">
        <v>651</v>
      </c>
      <c r="G18" s="706">
        <f>A14</f>
        <v>0</v>
      </c>
      <c r="H18" s="706"/>
      <c r="I18" s="706"/>
      <c r="J18" s="590" t="s">
        <v>651</v>
      </c>
      <c r="K18" s="706">
        <f>A16</f>
        <v>0</v>
      </c>
      <c r="L18" s="706"/>
      <c r="M18" s="706"/>
      <c r="N18" s="590"/>
      <c r="O18" s="706"/>
      <c r="P18" s="706"/>
      <c r="Q18" s="586"/>
    </row>
    <row r="19" spans="1:17" ht="15" hidden="1" customHeight="1">
      <c r="A19" s="702" t="s">
        <v>653</v>
      </c>
      <c r="B19" s="703"/>
      <c r="C19" s="582" t="s">
        <v>654</v>
      </c>
      <c r="D19" s="582"/>
      <c r="E19" s="582"/>
      <c r="F19" s="582"/>
      <c r="G19" s="582"/>
      <c r="H19" s="582"/>
      <c r="I19" s="582"/>
      <c r="J19" s="582"/>
      <c r="K19" s="582"/>
      <c r="L19" s="582"/>
      <c r="M19" s="582"/>
      <c r="N19" s="582"/>
      <c r="O19" s="582"/>
      <c r="P19" s="582"/>
      <c r="Q19" s="583"/>
    </row>
    <row r="20" spans="1:17" ht="15" hidden="1" customHeight="1">
      <c r="A20" s="698">
        <f>A18*H20</f>
        <v>0</v>
      </c>
      <c r="B20" s="699"/>
      <c r="C20" s="707">
        <f>A18</f>
        <v>0</v>
      </c>
      <c r="D20" s="707"/>
      <c r="E20" s="707"/>
      <c r="F20" s="707"/>
      <c r="G20" s="584" t="s">
        <v>646</v>
      </c>
      <c r="H20" s="708">
        <v>0.1</v>
      </c>
      <c r="I20" s="708"/>
      <c r="J20" s="584"/>
      <c r="K20" s="584"/>
      <c r="L20" s="584"/>
      <c r="M20" s="584"/>
      <c r="N20" s="584"/>
      <c r="O20" s="584"/>
      <c r="P20" s="584"/>
      <c r="Q20" s="586"/>
    </row>
    <row r="21" spans="1:17" ht="15" hidden="1" customHeight="1">
      <c r="A21" s="702" t="s">
        <v>661</v>
      </c>
      <c r="B21" s="703"/>
      <c r="C21" s="582" t="s">
        <v>656</v>
      </c>
      <c r="D21" s="582"/>
      <c r="E21" s="582"/>
      <c r="F21" s="582"/>
      <c r="G21" s="582"/>
      <c r="H21" s="582"/>
      <c r="I21" s="582"/>
      <c r="J21" s="582"/>
      <c r="K21" s="582"/>
      <c r="L21" s="582"/>
      <c r="M21" s="582"/>
      <c r="N21" s="582"/>
      <c r="O21" s="582"/>
      <c r="P21" s="582"/>
      <c r="Q21" s="583"/>
    </row>
    <row r="22" spans="1:17" ht="15" hidden="1" customHeight="1">
      <c r="A22" s="698">
        <f>A18*(1+H20)</f>
        <v>0</v>
      </c>
      <c r="B22" s="699"/>
      <c r="C22" s="584"/>
      <c r="D22" s="584"/>
      <c r="E22" s="584"/>
      <c r="F22" s="584"/>
      <c r="G22" s="584"/>
      <c r="H22" s="584"/>
      <c r="I22" s="584"/>
      <c r="J22" s="584"/>
      <c r="K22" s="584"/>
      <c r="L22" s="584"/>
      <c r="M22" s="584"/>
      <c r="N22" s="584"/>
      <c r="O22" s="584"/>
      <c r="P22" s="584"/>
      <c r="Q22" s="586"/>
    </row>
    <row r="23" spans="1:17" ht="15" customHeight="1">
      <c r="A23" s="605" t="s">
        <v>677</v>
      </c>
    </row>
    <row r="24" spans="1:17" ht="15" customHeight="1">
      <c r="A24" s="605" t="s">
        <v>657</v>
      </c>
    </row>
    <row r="25" spans="1:17" ht="15" customHeight="1">
      <c r="A25" s="738" t="s">
        <v>678</v>
      </c>
      <c r="B25" s="738"/>
      <c r="C25" s="738"/>
      <c r="D25" s="738"/>
      <c r="E25" s="738"/>
      <c r="F25" s="738"/>
      <c r="G25" s="738"/>
      <c r="H25" s="738"/>
      <c r="I25" s="738"/>
      <c r="J25" s="738"/>
      <c r="K25" s="738"/>
      <c r="L25" s="738"/>
      <c r="M25" s="738"/>
      <c r="N25" s="738"/>
      <c r="O25" s="738"/>
      <c r="P25" s="738"/>
      <c r="Q25" s="738"/>
    </row>
    <row r="26" spans="1:17" ht="15" customHeight="1">
      <c r="A26" s="738"/>
      <c r="B26" s="738"/>
      <c r="C26" s="738"/>
      <c r="D26" s="738"/>
      <c r="E26" s="738"/>
      <c r="F26" s="738"/>
      <c r="G26" s="738"/>
      <c r="H26" s="738"/>
      <c r="I26" s="738"/>
      <c r="J26" s="738"/>
      <c r="K26" s="738"/>
      <c r="L26" s="738"/>
      <c r="M26" s="738"/>
      <c r="N26" s="738"/>
      <c r="O26" s="738"/>
      <c r="P26" s="738"/>
      <c r="Q26" s="738"/>
    </row>
    <row r="27" spans="1:17" ht="15" customHeight="1">
      <c r="A27" s="607"/>
      <c r="B27" s="607"/>
      <c r="C27" s="607"/>
      <c r="D27" s="607"/>
      <c r="E27" s="607"/>
      <c r="F27" s="607"/>
      <c r="G27" s="607"/>
      <c r="H27" s="607"/>
      <c r="I27" s="607"/>
      <c r="J27" s="607"/>
      <c r="K27" s="607"/>
      <c r="L27" s="607"/>
      <c r="M27" s="607"/>
      <c r="N27" s="607"/>
      <c r="O27" s="607"/>
      <c r="P27" s="607"/>
      <c r="Q27" s="607"/>
    </row>
    <row r="28" spans="1:17" ht="15" customHeight="1">
      <c r="A28" s="702" t="s">
        <v>652</v>
      </c>
      <c r="B28" s="710"/>
    </row>
    <row r="29" spans="1:17" ht="15" customHeight="1">
      <c r="A29" s="693">
        <f>ROUND(A18,-3)/1000</f>
        <v>0</v>
      </c>
      <c r="B29" s="694"/>
    </row>
    <row r="30" spans="1:17" ht="15" customHeight="1"/>
    <row r="31" spans="1:17" ht="15" customHeight="1"/>
    <row r="32" spans="1: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sheetData>
  <mergeCells count="46">
    <mergeCell ref="A28:B28"/>
    <mergeCell ref="A29:B29"/>
    <mergeCell ref="S6:U6"/>
    <mergeCell ref="S7:U7"/>
    <mergeCell ref="K2:L2"/>
    <mergeCell ref="M2:N2"/>
    <mergeCell ref="O2:Q2"/>
    <mergeCell ref="O8:Q9"/>
    <mergeCell ref="A10:B10"/>
    <mergeCell ref="C10:Q10"/>
    <mergeCell ref="C6:F7"/>
    <mergeCell ref="G6:J7"/>
    <mergeCell ref="K6:N7"/>
    <mergeCell ref="O6:Q7"/>
    <mergeCell ref="A6:B7"/>
    <mergeCell ref="A13:B13"/>
    <mergeCell ref="A3:Q3"/>
    <mergeCell ref="A12:B12"/>
    <mergeCell ref="C12:E12"/>
    <mergeCell ref="H12:I12"/>
    <mergeCell ref="J12:K12"/>
    <mergeCell ref="A8:B9"/>
    <mergeCell ref="C8:F9"/>
    <mergeCell ref="G8:J9"/>
    <mergeCell ref="K8:N9"/>
    <mergeCell ref="A11:B11"/>
    <mergeCell ref="A25:Q26"/>
    <mergeCell ref="A22:B22"/>
    <mergeCell ref="O18:P18"/>
    <mergeCell ref="A19:B19"/>
    <mergeCell ref="A20:B20"/>
    <mergeCell ref="C20:F20"/>
    <mergeCell ref="H20:I20"/>
    <mergeCell ref="A21:B21"/>
    <mergeCell ref="K18:M18"/>
    <mergeCell ref="A17:B17"/>
    <mergeCell ref="A18:B18"/>
    <mergeCell ref="C18:E18"/>
    <mergeCell ref="G18:I18"/>
    <mergeCell ref="A14:B14"/>
    <mergeCell ref="C14:E14"/>
    <mergeCell ref="A15:B15"/>
    <mergeCell ref="A16:B16"/>
    <mergeCell ref="C16:E16"/>
    <mergeCell ref="G16:I16"/>
    <mergeCell ref="G14:I14"/>
  </mergeCells>
  <phoneticPr fontId="3"/>
  <pageMargins left="0.47244094488188981" right="0" top="0.35433070866141736" bottom="0.35433070866141736" header="0.31496062992125984" footer="0.31496062992125984"/>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O194"/>
  <sheetViews>
    <sheetView view="pageBreakPreview" zoomScaleNormal="100" zoomScaleSheetLayoutView="100" workbookViewId="0">
      <selection activeCell="A194" activeCellId="2" sqref="A37:XFD37 A162:XFD162 A194:XFD194"/>
    </sheetView>
  </sheetViews>
  <sheetFormatPr defaultRowHeight="13.2"/>
  <cols>
    <col min="1" max="2" width="4.44140625" style="52" customWidth="1"/>
    <col min="3" max="3" width="24.88671875" style="52" customWidth="1"/>
    <col min="4" max="4" width="11.6640625" style="52" customWidth="1"/>
    <col min="5" max="29" width="12.6640625" style="52" customWidth="1"/>
    <col min="30" max="264" width="9" style="52"/>
    <col min="265" max="265" width="4.44140625" style="52" customWidth="1"/>
    <col min="266" max="266" width="12.6640625" style="52" customWidth="1"/>
    <col min="267" max="267" width="9" style="52"/>
    <col min="268" max="285" width="12.6640625" style="52" customWidth="1"/>
    <col min="286" max="520" width="9" style="52"/>
    <col min="521" max="521" width="4.44140625" style="52" customWidth="1"/>
    <col min="522" max="522" width="12.6640625" style="52" customWidth="1"/>
    <col min="523" max="523" width="9" style="52"/>
    <col min="524" max="541" width="12.6640625" style="52" customWidth="1"/>
    <col min="542" max="776" width="9" style="52"/>
    <col min="777" max="777" width="4.44140625" style="52" customWidth="1"/>
    <col min="778" max="778" width="12.6640625" style="52" customWidth="1"/>
    <col min="779" max="779" width="9" style="52"/>
    <col min="780" max="797" width="12.6640625" style="52" customWidth="1"/>
    <col min="798" max="1032" width="9" style="52"/>
    <col min="1033" max="1033" width="4.44140625" style="52" customWidth="1"/>
    <col min="1034" max="1034" width="12.6640625" style="52" customWidth="1"/>
    <col min="1035" max="1035" width="9" style="52"/>
    <col min="1036" max="1053" width="12.6640625" style="52" customWidth="1"/>
    <col min="1054" max="1288" width="9" style="52"/>
    <col min="1289" max="1289" width="4.44140625" style="52" customWidth="1"/>
    <col min="1290" max="1290" width="12.6640625" style="52" customWidth="1"/>
    <col min="1291" max="1291" width="9" style="52"/>
    <col min="1292" max="1309" width="12.6640625" style="52" customWidth="1"/>
    <col min="1310" max="1544" width="9" style="52"/>
    <col min="1545" max="1545" width="4.44140625" style="52" customWidth="1"/>
    <col min="1546" max="1546" width="12.6640625" style="52" customWidth="1"/>
    <col min="1547" max="1547" width="9" style="52"/>
    <col min="1548" max="1565" width="12.6640625" style="52" customWidth="1"/>
    <col min="1566" max="1800" width="9" style="52"/>
    <col min="1801" max="1801" width="4.44140625" style="52" customWidth="1"/>
    <col min="1802" max="1802" width="12.6640625" style="52" customWidth="1"/>
    <col min="1803" max="1803" width="9" style="52"/>
    <col min="1804" max="1821" width="12.6640625" style="52" customWidth="1"/>
    <col min="1822" max="2056" width="9" style="52"/>
    <col min="2057" max="2057" width="4.44140625" style="52" customWidth="1"/>
    <col min="2058" max="2058" width="12.6640625" style="52" customWidth="1"/>
    <col min="2059" max="2059" width="9" style="52"/>
    <col min="2060" max="2077" width="12.6640625" style="52" customWidth="1"/>
    <col min="2078" max="2312" width="9" style="52"/>
    <col min="2313" max="2313" width="4.44140625" style="52" customWidth="1"/>
    <col min="2314" max="2314" width="12.6640625" style="52" customWidth="1"/>
    <col min="2315" max="2315" width="9" style="52"/>
    <col min="2316" max="2333" width="12.6640625" style="52" customWidth="1"/>
    <col min="2334" max="2568" width="9" style="52"/>
    <col min="2569" max="2569" width="4.44140625" style="52" customWidth="1"/>
    <col min="2570" max="2570" width="12.6640625" style="52" customWidth="1"/>
    <col min="2571" max="2571" width="9" style="52"/>
    <col min="2572" max="2589" width="12.6640625" style="52" customWidth="1"/>
    <col min="2590" max="2824" width="9" style="52"/>
    <col min="2825" max="2825" width="4.44140625" style="52" customWidth="1"/>
    <col min="2826" max="2826" width="12.6640625" style="52" customWidth="1"/>
    <col min="2827" max="2827" width="9" style="52"/>
    <col min="2828" max="2845" width="12.6640625" style="52" customWidth="1"/>
    <col min="2846" max="3080" width="9" style="52"/>
    <col min="3081" max="3081" width="4.44140625" style="52" customWidth="1"/>
    <col min="3082" max="3082" width="12.6640625" style="52" customWidth="1"/>
    <col min="3083" max="3083" width="9" style="52"/>
    <col min="3084" max="3101" width="12.6640625" style="52" customWidth="1"/>
    <col min="3102" max="3336" width="9" style="52"/>
    <col min="3337" max="3337" width="4.44140625" style="52" customWidth="1"/>
    <col min="3338" max="3338" width="12.6640625" style="52" customWidth="1"/>
    <col min="3339" max="3339" width="9" style="52"/>
    <col min="3340" max="3357" width="12.6640625" style="52" customWidth="1"/>
    <col min="3358" max="3592" width="9" style="52"/>
    <col min="3593" max="3593" width="4.44140625" style="52" customWidth="1"/>
    <col min="3594" max="3594" width="12.6640625" style="52" customWidth="1"/>
    <col min="3595" max="3595" width="9" style="52"/>
    <col min="3596" max="3613" width="12.6640625" style="52" customWidth="1"/>
    <col min="3614" max="3848" width="9" style="52"/>
    <col min="3849" max="3849" width="4.44140625" style="52" customWidth="1"/>
    <col min="3850" max="3850" width="12.6640625" style="52" customWidth="1"/>
    <col min="3851" max="3851" width="9" style="52"/>
    <col min="3852" max="3869" width="12.6640625" style="52" customWidth="1"/>
    <col min="3870" max="4104" width="9" style="52"/>
    <col min="4105" max="4105" width="4.44140625" style="52" customWidth="1"/>
    <col min="4106" max="4106" width="12.6640625" style="52" customWidth="1"/>
    <col min="4107" max="4107" width="9" style="52"/>
    <col min="4108" max="4125" width="12.6640625" style="52" customWidth="1"/>
    <col min="4126" max="4360" width="9" style="52"/>
    <col min="4361" max="4361" width="4.44140625" style="52" customWidth="1"/>
    <col min="4362" max="4362" width="12.6640625" style="52" customWidth="1"/>
    <col min="4363" max="4363" width="9" style="52"/>
    <col min="4364" max="4381" width="12.6640625" style="52" customWidth="1"/>
    <col min="4382" max="4616" width="9" style="52"/>
    <col min="4617" max="4617" width="4.44140625" style="52" customWidth="1"/>
    <col min="4618" max="4618" width="12.6640625" style="52" customWidth="1"/>
    <col min="4619" max="4619" width="9" style="52"/>
    <col min="4620" max="4637" width="12.6640625" style="52" customWidth="1"/>
    <col min="4638" max="4872" width="9" style="52"/>
    <col min="4873" max="4873" width="4.44140625" style="52" customWidth="1"/>
    <col min="4874" max="4874" width="12.6640625" style="52" customWidth="1"/>
    <col min="4875" max="4875" width="9" style="52"/>
    <col min="4876" max="4893" width="12.6640625" style="52" customWidth="1"/>
    <col min="4894" max="5128" width="9" style="52"/>
    <col min="5129" max="5129" width="4.44140625" style="52" customWidth="1"/>
    <col min="5130" max="5130" width="12.6640625" style="52" customWidth="1"/>
    <col min="5131" max="5131" width="9" style="52"/>
    <col min="5132" max="5149" width="12.6640625" style="52" customWidth="1"/>
    <col min="5150" max="5384" width="9" style="52"/>
    <col min="5385" max="5385" width="4.44140625" style="52" customWidth="1"/>
    <col min="5386" max="5386" width="12.6640625" style="52" customWidth="1"/>
    <col min="5387" max="5387" width="9" style="52"/>
    <col min="5388" max="5405" width="12.6640625" style="52" customWidth="1"/>
    <col min="5406" max="5640" width="9" style="52"/>
    <col min="5641" max="5641" width="4.44140625" style="52" customWidth="1"/>
    <col min="5642" max="5642" width="12.6640625" style="52" customWidth="1"/>
    <col min="5643" max="5643" width="9" style="52"/>
    <col min="5644" max="5661" width="12.6640625" style="52" customWidth="1"/>
    <col min="5662" max="5896" width="9" style="52"/>
    <col min="5897" max="5897" width="4.44140625" style="52" customWidth="1"/>
    <col min="5898" max="5898" width="12.6640625" style="52" customWidth="1"/>
    <col min="5899" max="5899" width="9" style="52"/>
    <col min="5900" max="5917" width="12.6640625" style="52" customWidth="1"/>
    <col min="5918" max="6152" width="9" style="52"/>
    <col min="6153" max="6153" width="4.44140625" style="52" customWidth="1"/>
    <col min="6154" max="6154" width="12.6640625" style="52" customWidth="1"/>
    <col min="6155" max="6155" width="9" style="52"/>
    <col min="6156" max="6173" width="12.6640625" style="52" customWidth="1"/>
    <col min="6174" max="6408" width="9" style="52"/>
    <col min="6409" max="6409" width="4.44140625" style="52" customWidth="1"/>
    <col min="6410" max="6410" width="12.6640625" style="52" customWidth="1"/>
    <col min="6411" max="6411" width="9" style="52"/>
    <col min="6412" max="6429" width="12.6640625" style="52" customWidth="1"/>
    <col min="6430" max="6664" width="9" style="52"/>
    <col min="6665" max="6665" width="4.44140625" style="52" customWidth="1"/>
    <col min="6666" max="6666" width="12.6640625" style="52" customWidth="1"/>
    <col min="6667" max="6667" width="9" style="52"/>
    <col min="6668" max="6685" width="12.6640625" style="52" customWidth="1"/>
    <col min="6686" max="6920" width="9" style="52"/>
    <col min="6921" max="6921" width="4.44140625" style="52" customWidth="1"/>
    <col min="6922" max="6922" width="12.6640625" style="52" customWidth="1"/>
    <col min="6923" max="6923" width="9" style="52"/>
    <col min="6924" max="6941" width="12.6640625" style="52" customWidth="1"/>
    <col min="6942" max="7176" width="9" style="52"/>
    <col min="7177" max="7177" width="4.44140625" style="52" customWidth="1"/>
    <col min="7178" max="7178" width="12.6640625" style="52" customWidth="1"/>
    <col min="7179" max="7179" width="9" style="52"/>
    <col min="7180" max="7197" width="12.6640625" style="52" customWidth="1"/>
    <col min="7198" max="7432" width="9" style="52"/>
    <col min="7433" max="7433" width="4.44140625" style="52" customWidth="1"/>
    <col min="7434" max="7434" width="12.6640625" style="52" customWidth="1"/>
    <col min="7435" max="7435" width="9" style="52"/>
    <col min="7436" max="7453" width="12.6640625" style="52" customWidth="1"/>
    <col min="7454" max="7688" width="9" style="52"/>
    <col min="7689" max="7689" width="4.44140625" style="52" customWidth="1"/>
    <col min="7690" max="7690" width="12.6640625" style="52" customWidth="1"/>
    <col min="7691" max="7691" width="9" style="52"/>
    <col min="7692" max="7709" width="12.6640625" style="52" customWidth="1"/>
    <col min="7710" max="7944" width="9" style="52"/>
    <col min="7945" max="7945" width="4.44140625" style="52" customWidth="1"/>
    <col min="7946" max="7946" width="12.6640625" style="52" customWidth="1"/>
    <col min="7947" max="7947" width="9" style="52"/>
    <col min="7948" max="7965" width="12.6640625" style="52" customWidth="1"/>
    <col min="7966" max="8200" width="9" style="52"/>
    <col min="8201" max="8201" width="4.44140625" style="52" customWidth="1"/>
    <col min="8202" max="8202" width="12.6640625" style="52" customWidth="1"/>
    <col min="8203" max="8203" width="9" style="52"/>
    <col min="8204" max="8221" width="12.6640625" style="52" customWidth="1"/>
    <col min="8222" max="8456" width="9" style="52"/>
    <col min="8457" max="8457" width="4.44140625" style="52" customWidth="1"/>
    <col min="8458" max="8458" width="12.6640625" style="52" customWidth="1"/>
    <col min="8459" max="8459" width="9" style="52"/>
    <col min="8460" max="8477" width="12.6640625" style="52" customWidth="1"/>
    <col min="8478" max="8712" width="9" style="52"/>
    <col min="8713" max="8713" width="4.44140625" style="52" customWidth="1"/>
    <col min="8714" max="8714" width="12.6640625" style="52" customWidth="1"/>
    <col min="8715" max="8715" width="9" style="52"/>
    <col min="8716" max="8733" width="12.6640625" style="52" customWidth="1"/>
    <col min="8734" max="8968" width="9" style="52"/>
    <col min="8969" max="8969" width="4.44140625" style="52" customWidth="1"/>
    <col min="8970" max="8970" width="12.6640625" style="52" customWidth="1"/>
    <col min="8971" max="8971" width="9" style="52"/>
    <col min="8972" max="8989" width="12.6640625" style="52" customWidth="1"/>
    <col min="8990" max="9224" width="9" style="52"/>
    <col min="9225" max="9225" width="4.44140625" style="52" customWidth="1"/>
    <col min="9226" max="9226" width="12.6640625" style="52" customWidth="1"/>
    <col min="9227" max="9227" width="9" style="52"/>
    <col min="9228" max="9245" width="12.6640625" style="52" customWidth="1"/>
    <col min="9246" max="9480" width="9" style="52"/>
    <col min="9481" max="9481" width="4.44140625" style="52" customWidth="1"/>
    <col min="9482" max="9482" width="12.6640625" style="52" customWidth="1"/>
    <col min="9483" max="9483" width="9" style="52"/>
    <col min="9484" max="9501" width="12.6640625" style="52" customWidth="1"/>
    <col min="9502" max="9736" width="9" style="52"/>
    <col min="9737" max="9737" width="4.44140625" style="52" customWidth="1"/>
    <col min="9738" max="9738" width="12.6640625" style="52" customWidth="1"/>
    <col min="9739" max="9739" width="9" style="52"/>
    <col min="9740" max="9757" width="12.6640625" style="52" customWidth="1"/>
    <col min="9758" max="9992" width="9" style="52"/>
    <col min="9993" max="9993" width="4.44140625" style="52" customWidth="1"/>
    <col min="9994" max="9994" width="12.6640625" style="52" customWidth="1"/>
    <col min="9995" max="9995" width="9" style="52"/>
    <col min="9996" max="10013" width="12.6640625" style="52" customWidth="1"/>
    <col min="10014" max="10248" width="9" style="52"/>
    <col min="10249" max="10249" width="4.44140625" style="52" customWidth="1"/>
    <col min="10250" max="10250" width="12.6640625" style="52" customWidth="1"/>
    <col min="10251" max="10251" width="9" style="52"/>
    <col min="10252" max="10269" width="12.6640625" style="52" customWidth="1"/>
    <col min="10270" max="10504" width="9" style="52"/>
    <col min="10505" max="10505" width="4.44140625" style="52" customWidth="1"/>
    <col min="10506" max="10506" width="12.6640625" style="52" customWidth="1"/>
    <col min="10507" max="10507" width="9" style="52"/>
    <col min="10508" max="10525" width="12.6640625" style="52" customWidth="1"/>
    <col min="10526" max="10760" width="9" style="52"/>
    <col min="10761" max="10761" width="4.44140625" style="52" customWidth="1"/>
    <col min="10762" max="10762" width="12.6640625" style="52" customWidth="1"/>
    <col min="10763" max="10763" width="9" style="52"/>
    <col min="10764" max="10781" width="12.6640625" style="52" customWidth="1"/>
    <col min="10782" max="11016" width="9" style="52"/>
    <col min="11017" max="11017" width="4.44140625" style="52" customWidth="1"/>
    <col min="11018" max="11018" width="12.6640625" style="52" customWidth="1"/>
    <col min="11019" max="11019" width="9" style="52"/>
    <col min="11020" max="11037" width="12.6640625" style="52" customWidth="1"/>
    <col min="11038" max="11272" width="9" style="52"/>
    <col min="11273" max="11273" width="4.44140625" style="52" customWidth="1"/>
    <col min="11274" max="11274" width="12.6640625" style="52" customWidth="1"/>
    <col min="11275" max="11275" width="9" style="52"/>
    <col min="11276" max="11293" width="12.6640625" style="52" customWidth="1"/>
    <col min="11294" max="11528" width="9" style="52"/>
    <col min="11529" max="11529" width="4.44140625" style="52" customWidth="1"/>
    <col min="11530" max="11530" width="12.6640625" style="52" customWidth="1"/>
    <col min="11531" max="11531" width="9" style="52"/>
    <col min="11532" max="11549" width="12.6640625" style="52" customWidth="1"/>
    <col min="11550" max="11784" width="9" style="52"/>
    <col min="11785" max="11785" width="4.44140625" style="52" customWidth="1"/>
    <col min="11786" max="11786" width="12.6640625" style="52" customWidth="1"/>
    <col min="11787" max="11787" width="9" style="52"/>
    <col min="11788" max="11805" width="12.6640625" style="52" customWidth="1"/>
    <col min="11806" max="12040" width="9" style="52"/>
    <col min="12041" max="12041" width="4.44140625" style="52" customWidth="1"/>
    <col min="12042" max="12042" width="12.6640625" style="52" customWidth="1"/>
    <col min="12043" max="12043" width="9" style="52"/>
    <col min="12044" max="12061" width="12.6640625" style="52" customWidth="1"/>
    <col min="12062" max="12296" width="9" style="52"/>
    <col min="12297" max="12297" width="4.44140625" style="52" customWidth="1"/>
    <col min="12298" max="12298" width="12.6640625" style="52" customWidth="1"/>
    <col min="12299" max="12299" width="9" style="52"/>
    <col min="12300" max="12317" width="12.6640625" style="52" customWidth="1"/>
    <col min="12318" max="12552" width="9" style="52"/>
    <col min="12553" max="12553" width="4.44140625" style="52" customWidth="1"/>
    <col min="12554" max="12554" width="12.6640625" style="52" customWidth="1"/>
    <col min="12555" max="12555" width="9" style="52"/>
    <col min="12556" max="12573" width="12.6640625" style="52" customWidth="1"/>
    <col min="12574" max="12808" width="9" style="52"/>
    <col min="12809" max="12809" width="4.44140625" style="52" customWidth="1"/>
    <col min="12810" max="12810" width="12.6640625" style="52" customWidth="1"/>
    <col min="12811" max="12811" width="9" style="52"/>
    <col min="12812" max="12829" width="12.6640625" style="52" customWidth="1"/>
    <col min="12830" max="13064" width="9" style="52"/>
    <col min="13065" max="13065" width="4.44140625" style="52" customWidth="1"/>
    <col min="13066" max="13066" width="12.6640625" style="52" customWidth="1"/>
    <col min="13067" max="13067" width="9" style="52"/>
    <col min="13068" max="13085" width="12.6640625" style="52" customWidth="1"/>
    <col min="13086" max="13320" width="9" style="52"/>
    <col min="13321" max="13321" width="4.44140625" style="52" customWidth="1"/>
    <col min="13322" max="13322" width="12.6640625" style="52" customWidth="1"/>
    <col min="13323" max="13323" width="9" style="52"/>
    <col min="13324" max="13341" width="12.6640625" style="52" customWidth="1"/>
    <col min="13342" max="13576" width="9" style="52"/>
    <col min="13577" max="13577" width="4.44140625" style="52" customWidth="1"/>
    <col min="13578" max="13578" width="12.6640625" style="52" customWidth="1"/>
    <col min="13579" max="13579" width="9" style="52"/>
    <col min="13580" max="13597" width="12.6640625" style="52" customWidth="1"/>
    <col min="13598" max="13832" width="9" style="52"/>
    <col min="13833" max="13833" width="4.44140625" style="52" customWidth="1"/>
    <col min="13834" max="13834" width="12.6640625" style="52" customWidth="1"/>
    <col min="13835" max="13835" width="9" style="52"/>
    <col min="13836" max="13853" width="12.6640625" style="52" customWidth="1"/>
    <col min="13854" max="14088" width="9" style="52"/>
    <col min="14089" max="14089" width="4.44140625" style="52" customWidth="1"/>
    <col min="14090" max="14090" width="12.6640625" style="52" customWidth="1"/>
    <col min="14091" max="14091" width="9" style="52"/>
    <col min="14092" max="14109" width="12.6640625" style="52" customWidth="1"/>
    <col min="14110" max="14344" width="9" style="52"/>
    <col min="14345" max="14345" width="4.44140625" style="52" customWidth="1"/>
    <col min="14346" max="14346" width="12.6640625" style="52" customWidth="1"/>
    <col min="14347" max="14347" width="9" style="52"/>
    <col min="14348" max="14365" width="12.6640625" style="52" customWidth="1"/>
    <col min="14366" max="14600" width="9" style="52"/>
    <col min="14601" max="14601" width="4.44140625" style="52" customWidth="1"/>
    <col min="14602" max="14602" width="12.6640625" style="52" customWidth="1"/>
    <col min="14603" max="14603" width="9" style="52"/>
    <col min="14604" max="14621" width="12.6640625" style="52" customWidth="1"/>
    <col min="14622" max="14856" width="9" style="52"/>
    <col min="14857" max="14857" width="4.44140625" style="52" customWidth="1"/>
    <col min="14858" max="14858" width="12.6640625" style="52" customWidth="1"/>
    <col min="14859" max="14859" width="9" style="52"/>
    <col min="14860" max="14877" width="12.6640625" style="52" customWidth="1"/>
    <col min="14878" max="15112" width="9" style="52"/>
    <col min="15113" max="15113" width="4.44140625" style="52" customWidth="1"/>
    <col min="15114" max="15114" width="12.6640625" style="52" customWidth="1"/>
    <col min="15115" max="15115" width="9" style="52"/>
    <col min="15116" max="15133" width="12.6640625" style="52" customWidth="1"/>
    <col min="15134" max="15368" width="9" style="52"/>
    <col min="15369" max="15369" width="4.44140625" style="52" customWidth="1"/>
    <col min="15370" max="15370" width="12.6640625" style="52" customWidth="1"/>
    <col min="15371" max="15371" width="9" style="52"/>
    <col min="15372" max="15389" width="12.6640625" style="52" customWidth="1"/>
    <col min="15390" max="15624" width="9" style="52"/>
    <col min="15625" max="15625" width="4.44140625" style="52" customWidth="1"/>
    <col min="15626" max="15626" width="12.6640625" style="52" customWidth="1"/>
    <col min="15627" max="15627" width="9" style="52"/>
    <col min="15628" max="15645" width="12.6640625" style="52" customWidth="1"/>
    <col min="15646" max="15880" width="9" style="52"/>
    <col min="15881" max="15881" width="4.44140625" style="52" customWidth="1"/>
    <col min="15882" max="15882" width="12.6640625" style="52" customWidth="1"/>
    <col min="15883" max="15883" width="9" style="52"/>
    <col min="15884" max="15901" width="12.6640625" style="52" customWidth="1"/>
    <col min="15902" max="16136" width="9" style="52"/>
    <col min="16137" max="16137" width="4.44140625" style="52" customWidth="1"/>
    <col min="16138" max="16138" width="12.6640625" style="52" customWidth="1"/>
    <col min="16139" max="16139" width="9" style="52"/>
    <col min="16140" max="16157" width="12.6640625" style="52" customWidth="1"/>
    <col min="16158" max="16384" width="9" style="52"/>
  </cols>
  <sheetData>
    <row r="1" spans="1:29" ht="14.4">
      <c r="A1" s="36" t="s">
        <v>440</v>
      </c>
      <c r="D1" s="53"/>
    </row>
    <row r="2" spans="1:29" ht="28.5" customHeight="1">
      <c r="D2" s="54"/>
      <c r="E2" s="54"/>
      <c r="F2" s="54"/>
      <c r="G2" s="54"/>
      <c r="H2" s="54"/>
      <c r="I2" s="54"/>
      <c r="J2" s="54"/>
      <c r="K2" s="54"/>
      <c r="L2" s="54"/>
      <c r="M2" s="54"/>
      <c r="N2" s="54"/>
      <c r="O2" s="54"/>
      <c r="P2" s="54"/>
      <c r="Q2" s="54"/>
      <c r="R2" s="54"/>
      <c r="S2" s="54"/>
      <c r="T2" s="55"/>
      <c r="U2" s="55"/>
      <c r="V2" s="54"/>
      <c r="W2" s="54"/>
      <c r="X2" s="54"/>
      <c r="Y2" s="54"/>
      <c r="Z2" s="54"/>
      <c r="AA2" s="54"/>
      <c r="AB2" s="54"/>
      <c r="AC2" s="55"/>
    </row>
    <row r="3" spans="1:29" ht="14.7" customHeight="1">
      <c r="A3" s="52" t="s">
        <v>252</v>
      </c>
      <c r="D3" s="54"/>
      <c r="E3" s="54"/>
      <c r="F3" s="54"/>
      <c r="G3" s="54"/>
      <c r="H3" s="54"/>
      <c r="I3" s="54"/>
      <c r="J3" s="54"/>
      <c r="K3" s="54"/>
      <c r="L3" s="54"/>
      <c r="M3" s="54"/>
      <c r="N3" s="54"/>
      <c r="O3" s="54"/>
      <c r="P3" s="54"/>
      <c r="Q3" s="54"/>
      <c r="R3" s="54"/>
      <c r="S3" s="54"/>
      <c r="T3" s="55"/>
      <c r="U3" s="55"/>
      <c r="V3" s="54"/>
      <c r="W3" s="54"/>
      <c r="X3" s="54"/>
      <c r="Y3" s="54"/>
      <c r="Z3" s="54"/>
      <c r="AA3" s="54"/>
      <c r="AB3" s="54"/>
      <c r="AC3" s="55"/>
    </row>
    <row r="4" spans="1:29" ht="14.7" customHeight="1">
      <c r="D4" s="54"/>
      <c r="E4" s="54"/>
      <c r="F4" s="54"/>
      <c r="G4" s="54"/>
      <c r="H4" s="54"/>
      <c r="I4" s="54"/>
      <c r="J4" s="54"/>
      <c r="K4" s="54"/>
      <c r="L4" s="54"/>
      <c r="M4" s="54"/>
      <c r="N4" s="54"/>
      <c r="O4" s="54"/>
      <c r="P4" s="54"/>
      <c r="Q4" s="54"/>
      <c r="R4" s="54"/>
      <c r="S4" s="54"/>
      <c r="T4" s="55"/>
      <c r="U4" s="55"/>
      <c r="V4" s="54"/>
      <c r="W4" s="54"/>
      <c r="X4" s="54"/>
      <c r="Y4" s="54"/>
      <c r="Z4" s="54"/>
      <c r="AA4" s="54"/>
      <c r="AB4" s="54"/>
      <c r="AC4" s="55" t="s">
        <v>44</v>
      </c>
    </row>
    <row r="5" spans="1:29">
      <c r="A5" s="262"/>
      <c r="B5" s="263"/>
      <c r="C5" s="263"/>
      <c r="D5" s="264" t="s">
        <v>45</v>
      </c>
      <c r="E5" s="14">
        <v>-3</v>
      </c>
      <c r="F5" s="14">
        <v>-2</v>
      </c>
      <c r="G5" s="14">
        <v>-1</v>
      </c>
      <c r="H5" s="14">
        <v>0</v>
      </c>
      <c r="I5" s="14">
        <v>1</v>
      </c>
      <c r="J5" s="14">
        <v>2</v>
      </c>
      <c r="K5" s="14">
        <v>3</v>
      </c>
      <c r="L5" s="14">
        <v>4</v>
      </c>
      <c r="M5" s="14">
        <v>5</v>
      </c>
      <c r="N5" s="14">
        <v>6</v>
      </c>
      <c r="O5" s="14">
        <v>7</v>
      </c>
      <c r="P5" s="14">
        <v>8</v>
      </c>
      <c r="Q5" s="14">
        <v>9</v>
      </c>
      <c r="R5" s="14">
        <v>10</v>
      </c>
      <c r="S5" s="14">
        <v>11</v>
      </c>
      <c r="T5" s="14">
        <v>12</v>
      </c>
      <c r="U5" s="14">
        <v>13</v>
      </c>
      <c r="V5" s="14">
        <v>14</v>
      </c>
      <c r="W5" s="14">
        <v>15</v>
      </c>
      <c r="X5" s="14">
        <v>16</v>
      </c>
      <c r="Y5" s="14">
        <v>17</v>
      </c>
      <c r="Z5" s="14">
        <v>18</v>
      </c>
      <c r="AA5" s="14">
        <v>19</v>
      </c>
      <c r="AB5" s="14">
        <v>20</v>
      </c>
      <c r="AC5" s="758" t="s">
        <v>7</v>
      </c>
    </row>
    <row r="6" spans="1:29" ht="26.25" customHeight="1">
      <c r="A6" s="788" t="s">
        <v>1</v>
      </c>
      <c r="B6" s="788"/>
      <c r="C6" s="788"/>
      <c r="D6" s="788"/>
      <c r="E6" s="14" t="s">
        <v>495</v>
      </c>
      <c r="F6" s="14" t="s">
        <v>320</v>
      </c>
      <c r="G6" s="14" t="s">
        <v>319</v>
      </c>
      <c r="H6" s="14" t="s">
        <v>322</v>
      </c>
      <c r="I6" s="14" t="s">
        <v>323</v>
      </c>
      <c r="J6" s="14" t="s">
        <v>324</v>
      </c>
      <c r="K6" s="14" t="s">
        <v>325</v>
      </c>
      <c r="L6" s="14" t="s">
        <v>326</v>
      </c>
      <c r="M6" s="14" t="s">
        <v>327</v>
      </c>
      <c r="N6" s="14" t="s">
        <v>328</v>
      </c>
      <c r="O6" s="14" t="s">
        <v>329</v>
      </c>
      <c r="P6" s="14" t="s">
        <v>330</v>
      </c>
      <c r="Q6" s="14" t="s">
        <v>331</v>
      </c>
      <c r="R6" s="14" t="s">
        <v>332</v>
      </c>
      <c r="S6" s="14" t="s">
        <v>333</v>
      </c>
      <c r="T6" s="14" t="s">
        <v>334</v>
      </c>
      <c r="U6" s="14" t="s">
        <v>335</v>
      </c>
      <c r="V6" s="14" t="s">
        <v>336</v>
      </c>
      <c r="W6" s="14" t="s">
        <v>337</v>
      </c>
      <c r="X6" s="14" t="s">
        <v>338</v>
      </c>
      <c r="Y6" s="14" t="s">
        <v>339</v>
      </c>
      <c r="Z6" s="14" t="s">
        <v>340</v>
      </c>
      <c r="AA6" s="14" t="s">
        <v>480</v>
      </c>
      <c r="AB6" s="14" t="s">
        <v>496</v>
      </c>
      <c r="AC6" s="759"/>
    </row>
    <row r="7" spans="1:29" ht="13.5" customHeight="1">
      <c r="A7" s="483" t="s">
        <v>232</v>
      </c>
      <c r="B7" s="484"/>
      <c r="C7" s="485"/>
      <c r="D7" s="265" t="s">
        <v>7</v>
      </c>
      <c r="E7" s="8"/>
      <c r="F7" s="8"/>
      <c r="G7" s="4"/>
      <c r="H7" s="4"/>
      <c r="I7" s="4"/>
      <c r="J7" s="4"/>
      <c r="K7" s="4"/>
      <c r="L7" s="4"/>
      <c r="M7" s="4"/>
      <c r="N7" s="4"/>
      <c r="O7" s="4"/>
      <c r="P7" s="4"/>
      <c r="Q7" s="4"/>
      <c r="R7" s="4"/>
      <c r="S7" s="4"/>
      <c r="T7" s="4"/>
      <c r="U7" s="4"/>
      <c r="V7" s="4"/>
      <c r="W7" s="4"/>
      <c r="X7" s="4"/>
      <c r="Y7" s="4"/>
      <c r="Z7" s="4"/>
      <c r="AA7" s="4"/>
      <c r="AB7" s="4"/>
      <c r="AC7" s="56"/>
    </row>
    <row r="8" spans="1:29">
      <c r="A8" s="486"/>
      <c r="B8" s="487" t="s">
        <v>473</v>
      </c>
      <c r="C8" s="488"/>
      <c r="D8" s="489" t="s">
        <v>46</v>
      </c>
      <c r="E8" s="490"/>
      <c r="F8" s="491"/>
      <c r="G8" s="491"/>
      <c r="H8" s="491"/>
      <c r="I8" s="491"/>
      <c r="J8" s="491"/>
      <c r="K8" s="491"/>
      <c r="L8" s="491"/>
      <c r="M8" s="491"/>
      <c r="N8" s="491"/>
      <c r="O8" s="491"/>
      <c r="P8" s="491"/>
      <c r="Q8" s="491"/>
      <c r="R8" s="491"/>
      <c r="S8" s="491"/>
      <c r="T8" s="491"/>
      <c r="U8" s="491"/>
      <c r="V8" s="491"/>
      <c r="W8" s="491"/>
      <c r="X8" s="491"/>
      <c r="Y8" s="491"/>
      <c r="Z8" s="491"/>
      <c r="AA8" s="491"/>
      <c r="AB8" s="491"/>
      <c r="AC8" s="56"/>
    </row>
    <row r="9" spans="1:29">
      <c r="A9" s="486"/>
      <c r="B9" s="492"/>
      <c r="C9" s="218" t="s">
        <v>448</v>
      </c>
      <c r="D9" s="493"/>
      <c r="E9" s="490"/>
      <c r="F9" s="491"/>
      <c r="G9" s="491"/>
      <c r="H9" s="491"/>
      <c r="I9" s="491"/>
      <c r="J9" s="491"/>
      <c r="K9" s="491"/>
      <c r="L9" s="491"/>
      <c r="M9" s="491"/>
      <c r="N9" s="491"/>
      <c r="O9" s="491"/>
      <c r="P9" s="491"/>
      <c r="Q9" s="491"/>
      <c r="R9" s="491"/>
      <c r="S9" s="491"/>
      <c r="T9" s="491"/>
      <c r="U9" s="491"/>
      <c r="V9" s="491"/>
      <c r="W9" s="491"/>
      <c r="X9" s="491"/>
      <c r="Y9" s="491"/>
      <c r="Z9" s="491"/>
      <c r="AA9" s="491"/>
      <c r="AB9" s="491"/>
      <c r="AC9" s="56"/>
    </row>
    <row r="10" spans="1:29">
      <c r="A10" s="486"/>
      <c r="B10" s="492"/>
      <c r="C10" s="218" t="s">
        <v>451</v>
      </c>
      <c r="D10" s="493"/>
      <c r="E10" s="490"/>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56"/>
    </row>
    <row r="11" spans="1:29">
      <c r="A11" s="486"/>
      <c r="B11" s="492"/>
      <c r="C11" s="218" t="s">
        <v>490</v>
      </c>
      <c r="D11" s="493"/>
      <c r="E11" s="490"/>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56"/>
    </row>
    <row r="12" spans="1:29">
      <c r="A12" s="486"/>
      <c r="B12" s="492"/>
      <c r="C12" s="218" t="s">
        <v>491</v>
      </c>
      <c r="D12" s="493"/>
      <c r="E12" s="490"/>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56"/>
    </row>
    <row r="13" spans="1:29">
      <c r="A13" s="486"/>
      <c r="B13" s="492"/>
      <c r="C13" s="218" t="s">
        <v>449</v>
      </c>
      <c r="D13" s="493"/>
      <c r="E13" s="490"/>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56"/>
    </row>
    <row r="14" spans="1:29">
      <c r="A14" s="486"/>
      <c r="B14" s="492"/>
      <c r="C14" s="487" t="s">
        <v>454</v>
      </c>
      <c r="D14" s="493"/>
      <c r="E14" s="490"/>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56"/>
    </row>
    <row r="15" spans="1:29">
      <c r="A15" s="486"/>
      <c r="B15" s="494"/>
      <c r="C15" s="218" t="s">
        <v>455</v>
      </c>
      <c r="D15" s="493"/>
      <c r="E15" s="490"/>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56"/>
    </row>
    <row r="16" spans="1:29" ht="28.2" customHeight="1">
      <c r="A16" s="486"/>
      <c r="B16" s="494"/>
      <c r="C16" s="218" t="s">
        <v>542</v>
      </c>
      <c r="D16" s="493"/>
      <c r="E16" s="490"/>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56"/>
    </row>
    <row r="17" spans="1:29">
      <c r="A17" s="486"/>
      <c r="B17" s="487" t="s">
        <v>474</v>
      </c>
      <c r="C17" s="495"/>
      <c r="D17" s="489" t="s">
        <v>46</v>
      </c>
      <c r="E17" s="490"/>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56"/>
    </row>
    <row r="18" spans="1:29">
      <c r="A18" s="486"/>
      <c r="B18" s="492"/>
      <c r="C18" s="218"/>
      <c r="D18" s="493"/>
      <c r="E18" s="490"/>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56"/>
    </row>
    <row r="19" spans="1:29">
      <c r="A19" s="486"/>
      <c r="B19" s="494"/>
      <c r="C19" s="218"/>
      <c r="D19" s="493"/>
      <c r="E19" s="490"/>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56"/>
    </row>
    <row r="20" spans="1:29">
      <c r="A20" s="486"/>
      <c r="B20" s="487" t="s">
        <v>492</v>
      </c>
      <c r="C20" s="495"/>
      <c r="D20" s="489" t="s">
        <v>46</v>
      </c>
      <c r="E20" s="490"/>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56"/>
    </row>
    <row r="21" spans="1:29">
      <c r="A21" s="486"/>
      <c r="B21" s="492"/>
      <c r="C21" s="218"/>
      <c r="D21" s="493"/>
      <c r="E21" s="490"/>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56"/>
    </row>
    <row r="22" spans="1:29">
      <c r="A22" s="486"/>
      <c r="B22" s="494"/>
      <c r="C22" s="218"/>
      <c r="D22" s="493"/>
      <c r="E22" s="490"/>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56"/>
    </row>
    <row r="23" spans="1:29" ht="13.5" customHeight="1">
      <c r="A23" s="483" t="s">
        <v>543</v>
      </c>
      <c r="B23" s="496"/>
      <c r="C23" s="497"/>
      <c r="D23" s="265" t="s">
        <v>7</v>
      </c>
      <c r="E23" s="8"/>
      <c r="F23" s="8"/>
      <c r="G23" s="4"/>
      <c r="H23" s="4"/>
      <c r="I23" s="4"/>
      <c r="J23" s="4"/>
      <c r="K23" s="4"/>
      <c r="L23" s="4"/>
      <c r="M23" s="4"/>
      <c r="N23" s="4"/>
      <c r="O23" s="4"/>
      <c r="P23" s="4"/>
      <c r="Q23" s="4"/>
      <c r="R23" s="4"/>
      <c r="S23" s="4"/>
      <c r="T23" s="4"/>
      <c r="U23" s="4"/>
      <c r="V23" s="4"/>
      <c r="W23" s="4"/>
      <c r="X23" s="4"/>
      <c r="Y23" s="4"/>
      <c r="Z23" s="4"/>
      <c r="AA23" s="4"/>
      <c r="AB23" s="4"/>
      <c r="AC23" s="56"/>
    </row>
    <row r="24" spans="1:29" ht="13.5" customHeight="1">
      <c r="A24" s="498"/>
      <c r="B24" s="487" t="s">
        <v>473</v>
      </c>
      <c r="C24" s="488"/>
      <c r="D24" s="499" t="s">
        <v>214</v>
      </c>
      <c r="E24" s="8"/>
      <c r="F24" s="8"/>
      <c r="G24" s="4"/>
      <c r="H24" s="4"/>
      <c r="I24" s="4"/>
      <c r="J24" s="4"/>
      <c r="K24" s="4"/>
      <c r="L24" s="4"/>
      <c r="M24" s="4"/>
      <c r="N24" s="4"/>
      <c r="O24" s="4"/>
      <c r="P24" s="4"/>
      <c r="Q24" s="4"/>
      <c r="R24" s="4"/>
      <c r="S24" s="4"/>
      <c r="T24" s="4"/>
      <c r="U24" s="4"/>
      <c r="V24" s="4"/>
      <c r="W24" s="4"/>
      <c r="X24" s="4"/>
      <c r="Y24" s="4"/>
      <c r="Z24" s="4"/>
      <c r="AA24" s="4"/>
      <c r="AB24" s="4"/>
      <c r="AC24" s="56"/>
    </row>
    <row r="25" spans="1:29" ht="13.5" customHeight="1">
      <c r="A25" s="498"/>
      <c r="B25" s="492"/>
      <c r="C25" s="218" t="s">
        <v>583</v>
      </c>
      <c r="D25" s="500"/>
      <c r="E25" s="8"/>
      <c r="F25" s="8"/>
      <c r="G25" s="4"/>
      <c r="H25" s="4"/>
      <c r="I25" s="4"/>
      <c r="J25" s="4"/>
      <c r="K25" s="4"/>
      <c r="L25" s="4"/>
      <c r="M25" s="4"/>
      <c r="N25" s="4"/>
      <c r="O25" s="4"/>
      <c r="P25" s="4"/>
      <c r="Q25" s="4"/>
      <c r="R25" s="4"/>
      <c r="S25" s="4"/>
      <c r="T25" s="4"/>
      <c r="U25" s="4"/>
      <c r="V25" s="4"/>
      <c r="W25" s="4"/>
      <c r="X25" s="4"/>
      <c r="Y25" s="4"/>
      <c r="Z25" s="4"/>
      <c r="AA25" s="4"/>
      <c r="AB25" s="4"/>
      <c r="AC25" s="56"/>
    </row>
    <row r="26" spans="1:29" ht="13.5" customHeight="1">
      <c r="A26" s="498"/>
      <c r="B26" s="492"/>
      <c r="C26" s="218" t="s">
        <v>584</v>
      </c>
      <c r="D26" s="500"/>
      <c r="E26" s="8"/>
      <c r="F26" s="8"/>
      <c r="G26" s="4"/>
      <c r="H26" s="4"/>
      <c r="I26" s="4"/>
      <c r="J26" s="4"/>
      <c r="K26" s="4"/>
      <c r="L26" s="4"/>
      <c r="M26" s="4"/>
      <c r="N26" s="4"/>
      <c r="O26" s="4"/>
      <c r="P26" s="4"/>
      <c r="Q26" s="4"/>
      <c r="R26" s="4"/>
      <c r="S26" s="4"/>
      <c r="T26" s="4"/>
      <c r="U26" s="4"/>
      <c r="V26" s="4"/>
      <c r="W26" s="4"/>
      <c r="X26" s="4"/>
      <c r="Y26" s="4"/>
      <c r="Z26" s="4"/>
      <c r="AA26" s="4"/>
      <c r="AB26" s="4"/>
      <c r="AC26" s="56"/>
    </row>
    <row r="27" spans="1:29" ht="13.5" customHeight="1">
      <c r="A27" s="498"/>
      <c r="B27" s="492"/>
      <c r="C27" s="218"/>
      <c r="D27" s="500"/>
      <c r="E27" s="8"/>
      <c r="F27" s="8"/>
      <c r="G27" s="4"/>
      <c r="H27" s="4"/>
      <c r="I27" s="4"/>
      <c r="J27" s="4"/>
      <c r="K27" s="4"/>
      <c r="L27" s="4"/>
      <c r="M27" s="4"/>
      <c r="N27" s="4"/>
      <c r="O27" s="4"/>
      <c r="P27" s="4"/>
      <c r="Q27" s="4"/>
      <c r="R27" s="4"/>
      <c r="S27" s="4"/>
      <c r="T27" s="4"/>
      <c r="U27" s="4"/>
      <c r="V27" s="4"/>
      <c r="W27" s="4"/>
      <c r="X27" s="4"/>
      <c r="Y27" s="4"/>
      <c r="Z27" s="4"/>
      <c r="AA27" s="4"/>
      <c r="AB27" s="4"/>
      <c r="AC27" s="56"/>
    </row>
    <row r="28" spans="1:29" ht="13.5" customHeight="1">
      <c r="A28" s="498"/>
      <c r="B28" s="487" t="s">
        <v>483</v>
      </c>
      <c r="C28" s="495"/>
      <c r="D28" s="489" t="s">
        <v>46</v>
      </c>
      <c r="E28" s="8"/>
      <c r="F28" s="8"/>
      <c r="G28" s="4"/>
      <c r="H28" s="4"/>
      <c r="I28" s="4"/>
      <c r="J28" s="4"/>
      <c r="K28" s="4"/>
      <c r="L28" s="4"/>
      <c r="M28" s="4"/>
      <c r="N28" s="4"/>
      <c r="O28" s="4"/>
      <c r="P28" s="4"/>
      <c r="Q28" s="4"/>
      <c r="R28" s="4"/>
      <c r="S28" s="4"/>
      <c r="T28" s="4"/>
      <c r="U28" s="4"/>
      <c r="V28" s="4"/>
      <c r="W28" s="4"/>
      <c r="X28" s="4"/>
      <c r="Y28" s="4"/>
      <c r="Z28" s="4"/>
      <c r="AA28" s="4"/>
      <c r="AB28" s="4"/>
      <c r="AC28" s="56"/>
    </row>
    <row r="29" spans="1:29" ht="13.5" customHeight="1">
      <c r="A29" s="498"/>
      <c r="B29" s="492"/>
      <c r="C29" s="218" t="s">
        <v>389</v>
      </c>
      <c r="D29" s="500"/>
      <c r="E29" s="8"/>
      <c r="F29" s="8"/>
      <c r="G29" s="4"/>
      <c r="H29" s="4"/>
      <c r="I29" s="4"/>
      <c r="J29" s="4"/>
      <c r="K29" s="4"/>
      <c r="L29" s="4"/>
      <c r="M29" s="4"/>
      <c r="N29" s="4"/>
      <c r="O29" s="4"/>
      <c r="P29" s="4"/>
      <c r="Q29" s="4"/>
      <c r="R29" s="4"/>
      <c r="S29" s="4"/>
      <c r="T29" s="4"/>
      <c r="U29" s="4"/>
      <c r="V29" s="4"/>
      <c r="W29" s="4"/>
      <c r="X29" s="4"/>
      <c r="Y29" s="4"/>
      <c r="Z29" s="4"/>
      <c r="AA29" s="4"/>
      <c r="AB29" s="4"/>
      <c r="AC29" s="56"/>
    </row>
    <row r="30" spans="1:29" ht="13.5" customHeight="1">
      <c r="A30" s="498"/>
      <c r="B30" s="492"/>
      <c r="C30" s="218"/>
      <c r="D30" s="500"/>
      <c r="E30" s="8"/>
      <c r="F30" s="8"/>
      <c r="G30" s="4"/>
      <c r="H30" s="4"/>
      <c r="I30" s="4"/>
      <c r="J30" s="4"/>
      <c r="K30" s="4"/>
      <c r="L30" s="4"/>
      <c r="M30" s="4"/>
      <c r="N30" s="4"/>
      <c r="O30" s="4"/>
      <c r="P30" s="4"/>
      <c r="Q30" s="4"/>
      <c r="R30" s="4"/>
      <c r="S30" s="4"/>
      <c r="T30" s="4"/>
      <c r="U30" s="4"/>
      <c r="V30" s="4"/>
      <c r="W30" s="4"/>
      <c r="X30" s="4"/>
      <c r="Y30" s="4"/>
      <c r="Z30" s="4"/>
      <c r="AA30" s="4"/>
      <c r="AB30" s="4"/>
      <c r="AC30" s="56"/>
    </row>
    <row r="31" spans="1:29" ht="13.5" customHeight="1">
      <c r="A31" s="498"/>
      <c r="B31" s="501"/>
      <c r="C31" s="502"/>
      <c r="D31" s="500"/>
      <c r="E31" s="8"/>
      <c r="F31" s="8"/>
      <c r="G31" s="4"/>
      <c r="H31" s="4"/>
      <c r="I31" s="4"/>
      <c r="J31" s="4"/>
      <c r="K31" s="4"/>
      <c r="L31" s="4"/>
      <c r="M31" s="4"/>
      <c r="N31" s="4"/>
      <c r="O31" s="4"/>
      <c r="P31" s="4"/>
      <c r="Q31" s="4"/>
      <c r="R31" s="4"/>
      <c r="S31" s="4"/>
      <c r="T31" s="4"/>
      <c r="U31" s="4"/>
      <c r="V31" s="4"/>
      <c r="W31" s="4"/>
      <c r="X31" s="4"/>
      <c r="Y31" s="4"/>
      <c r="Z31" s="4"/>
      <c r="AA31" s="4"/>
      <c r="AB31" s="4"/>
      <c r="AC31" s="56"/>
    </row>
    <row r="32" spans="1:29" ht="13.5" customHeight="1">
      <c r="A32" s="498"/>
      <c r="B32" s="487" t="s">
        <v>492</v>
      </c>
      <c r="C32" s="495"/>
      <c r="D32" s="489" t="s">
        <v>46</v>
      </c>
      <c r="E32" s="8"/>
      <c r="F32" s="8"/>
      <c r="G32" s="4"/>
      <c r="H32" s="4"/>
      <c r="I32" s="4"/>
      <c r="J32" s="4"/>
      <c r="K32" s="4"/>
      <c r="L32" s="4"/>
      <c r="M32" s="4"/>
      <c r="N32" s="4"/>
      <c r="O32" s="4"/>
      <c r="P32" s="4"/>
      <c r="Q32" s="4"/>
      <c r="R32" s="4"/>
      <c r="S32" s="4"/>
      <c r="T32" s="4"/>
      <c r="U32" s="4"/>
      <c r="V32" s="4"/>
      <c r="W32" s="4"/>
      <c r="X32" s="4"/>
      <c r="Y32" s="4"/>
      <c r="Z32" s="4"/>
      <c r="AA32" s="4"/>
      <c r="AB32" s="4"/>
      <c r="AC32" s="56"/>
    </row>
    <row r="33" spans="1:249" ht="13.5" customHeight="1">
      <c r="A33" s="498"/>
      <c r="B33" s="492"/>
      <c r="C33" s="218" t="s">
        <v>389</v>
      </c>
      <c r="D33" s="500"/>
      <c r="E33" s="8"/>
      <c r="F33" s="8"/>
      <c r="G33" s="4"/>
      <c r="H33" s="4"/>
      <c r="I33" s="4"/>
      <c r="J33" s="4"/>
      <c r="K33" s="4"/>
      <c r="L33" s="4"/>
      <c r="M33" s="4"/>
      <c r="N33" s="4"/>
      <c r="O33" s="4"/>
      <c r="P33" s="4"/>
      <c r="Q33" s="4"/>
      <c r="R33" s="4"/>
      <c r="S33" s="4"/>
      <c r="T33" s="4"/>
      <c r="U33" s="4"/>
      <c r="V33" s="4"/>
      <c r="W33" s="4"/>
      <c r="X33" s="4"/>
      <c r="Y33" s="4"/>
      <c r="Z33" s="4"/>
      <c r="AA33" s="4"/>
      <c r="AB33" s="4"/>
      <c r="AC33" s="56"/>
    </row>
    <row r="34" spans="1:249" ht="13.5" customHeight="1">
      <c r="A34" s="498"/>
      <c r="B34" s="492"/>
      <c r="C34" s="218"/>
      <c r="D34" s="500"/>
      <c r="E34" s="8"/>
      <c r="F34" s="8"/>
      <c r="G34" s="4"/>
      <c r="H34" s="4"/>
      <c r="I34" s="4"/>
      <c r="J34" s="4"/>
      <c r="K34" s="4"/>
      <c r="L34" s="4"/>
      <c r="M34" s="4"/>
      <c r="N34" s="4"/>
      <c r="O34" s="4"/>
      <c r="P34" s="4"/>
      <c r="Q34" s="4"/>
      <c r="R34" s="4"/>
      <c r="S34" s="4"/>
      <c r="T34" s="4"/>
      <c r="U34" s="4"/>
      <c r="V34" s="4"/>
      <c r="W34" s="4"/>
      <c r="X34" s="4"/>
      <c r="Y34" s="4"/>
      <c r="Z34" s="4"/>
      <c r="AA34" s="4"/>
      <c r="AB34" s="4"/>
      <c r="AC34" s="56"/>
    </row>
    <row r="35" spans="1:249" ht="13.5" customHeight="1">
      <c r="A35" s="503"/>
      <c r="B35" s="501"/>
      <c r="C35" s="502"/>
      <c r="D35" s="500"/>
      <c r="E35" s="8"/>
      <c r="F35" s="8"/>
      <c r="G35" s="4"/>
      <c r="H35" s="4"/>
      <c r="I35" s="4"/>
      <c r="J35" s="4"/>
      <c r="K35" s="4"/>
      <c r="L35" s="4"/>
      <c r="M35" s="4"/>
      <c r="N35" s="4"/>
      <c r="O35" s="4"/>
      <c r="P35" s="4"/>
      <c r="Q35" s="4"/>
      <c r="R35" s="4"/>
      <c r="S35" s="4"/>
      <c r="T35" s="4"/>
      <c r="U35" s="4"/>
      <c r="V35" s="4"/>
      <c r="W35" s="4"/>
      <c r="X35" s="4"/>
      <c r="Y35" s="4"/>
      <c r="Z35" s="4"/>
      <c r="AA35" s="4"/>
      <c r="AB35" s="4"/>
      <c r="AC35" s="56"/>
    </row>
    <row r="36" spans="1:249">
      <c r="A36" s="504" t="s">
        <v>128</v>
      </c>
      <c r="B36" s="12" t="s">
        <v>125</v>
      </c>
      <c r="C36" s="12"/>
      <c r="D36" s="505"/>
      <c r="E36" s="506"/>
      <c r="F36" s="506"/>
      <c r="G36" s="2"/>
      <c r="H36" s="2"/>
      <c r="I36" s="2"/>
      <c r="J36" s="2"/>
      <c r="K36" s="2"/>
      <c r="L36" s="2"/>
      <c r="M36" s="2"/>
      <c r="N36" s="2"/>
      <c r="O36" s="2"/>
      <c r="P36" s="2"/>
      <c r="Q36" s="2"/>
      <c r="R36" s="2"/>
      <c r="S36" s="2"/>
      <c r="T36" s="2"/>
      <c r="U36" s="2"/>
      <c r="V36" s="2"/>
      <c r="W36" s="2"/>
      <c r="X36" s="2"/>
      <c r="Y36" s="2"/>
      <c r="Z36" s="2"/>
      <c r="AA36" s="2"/>
      <c r="AB36" s="2"/>
      <c r="AC36" s="54"/>
    </row>
    <row r="37" spans="1:249" s="597" customFormat="1" ht="13.2" customHeight="1">
      <c r="A37" s="764" t="s">
        <v>617</v>
      </c>
      <c r="B37" s="764"/>
      <c r="C37" s="764"/>
      <c r="D37" s="764"/>
      <c r="E37" s="764"/>
      <c r="F37" s="764"/>
      <c r="G37" s="764"/>
      <c r="H37" s="764"/>
      <c r="I37" s="764"/>
      <c r="J37" s="764"/>
      <c r="K37" s="764"/>
      <c r="L37" s="764"/>
      <c r="M37" s="764"/>
      <c r="N37" s="764"/>
      <c r="O37" s="2"/>
      <c r="P37" s="2"/>
      <c r="Q37" s="2"/>
      <c r="R37" s="2"/>
      <c r="S37" s="2"/>
      <c r="T37" s="2"/>
      <c r="U37" s="2"/>
      <c r="V37" s="2"/>
      <c r="W37" s="2"/>
      <c r="X37" s="2"/>
      <c r="Y37" s="2"/>
      <c r="Z37" s="2"/>
      <c r="AA37" s="2"/>
      <c r="AB37" s="2"/>
    </row>
    <row r="38" spans="1:249" ht="40.200000000000003" customHeight="1">
      <c r="A38" s="787" t="s">
        <v>145</v>
      </c>
      <c r="B38" s="787"/>
      <c r="C38" s="787"/>
      <c r="D38" s="787"/>
      <c r="E38" s="787"/>
      <c r="F38" s="787"/>
      <c r="G38" s="787"/>
      <c r="H38" s="787"/>
      <c r="I38" s="787"/>
      <c r="J38" s="787"/>
      <c r="K38" s="787"/>
      <c r="L38" s="787"/>
      <c r="M38" s="787"/>
      <c r="N38" s="787"/>
      <c r="O38" s="27"/>
      <c r="P38" s="27"/>
      <c r="Q38" s="27"/>
      <c r="R38" s="27"/>
      <c r="S38" s="27"/>
      <c r="T38" s="27"/>
      <c r="U38" s="27"/>
      <c r="V38" s="27"/>
      <c r="W38" s="27"/>
      <c r="X38" s="27"/>
      <c r="Y38" s="27"/>
      <c r="Z38" s="27"/>
      <c r="AA38" s="27"/>
      <c r="AB38" s="27"/>
      <c r="AC38" s="57"/>
      <c r="AD38" s="757"/>
      <c r="AE38" s="757"/>
      <c r="AF38" s="757"/>
      <c r="AG38" s="757"/>
      <c r="AH38" s="757"/>
      <c r="AI38" s="757"/>
      <c r="AJ38" s="757"/>
      <c r="AK38" s="757"/>
      <c r="AL38" s="757"/>
      <c r="AM38" s="757"/>
      <c r="AN38" s="757"/>
      <c r="AO38" s="757"/>
      <c r="AP38" s="757"/>
      <c r="AQ38" s="757"/>
      <c r="AR38" s="757"/>
      <c r="AS38" s="757"/>
      <c r="AT38" s="757"/>
      <c r="AU38" s="757"/>
      <c r="AV38" s="757"/>
      <c r="AW38" s="757"/>
      <c r="AX38" s="757"/>
      <c r="AY38" s="757"/>
      <c r="AZ38" s="757"/>
      <c r="BA38" s="757"/>
      <c r="BB38" s="757"/>
      <c r="BC38" s="757"/>
      <c r="BD38" s="757"/>
      <c r="BE38" s="757"/>
      <c r="BF38" s="757"/>
      <c r="BG38" s="757"/>
      <c r="BH38" s="757"/>
      <c r="BI38" s="757"/>
      <c r="BJ38" s="757"/>
      <c r="BK38" s="757"/>
      <c r="BL38" s="757"/>
      <c r="BM38" s="757"/>
      <c r="BN38" s="757"/>
      <c r="BO38" s="757"/>
      <c r="BP38" s="757"/>
      <c r="BQ38" s="757"/>
      <c r="BR38" s="757"/>
      <c r="BS38" s="757"/>
      <c r="BT38" s="757"/>
      <c r="BU38" s="757"/>
      <c r="BV38" s="757"/>
      <c r="BW38" s="757"/>
      <c r="BX38" s="757"/>
      <c r="BY38" s="757"/>
      <c r="BZ38" s="757"/>
      <c r="CA38" s="757"/>
      <c r="CB38" s="757"/>
      <c r="CC38" s="757"/>
      <c r="CD38" s="757"/>
      <c r="CE38" s="757"/>
      <c r="CF38" s="757"/>
      <c r="CG38" s="757"/>
      <c r="CH38" s="757"/>
      <c r="CI38" s="757"/>
      <c r="CJ38" s="757"/>
      <c r="CK38" s="757"/>
      <c r="CL38" s="757"/>
      <c r="CM38" s="757"/>
      <c r="CN38" s="757"/>
      <c r="CO38" s="757"/>
      <c r="CP38" s="757"/>
      <c r="CQ38" s="757"/>
      <c r="CR38" s="757"/>
      <c r="CS38" s="757"/>
      <c r="CT38" s="757"/>
      <c r="CU38" s="757"/>
      <c r="CV38" s="757"/>
      <c r="CW38" s="757"/>
      <c r="CX38" s="757"/>
      <c r="CY38" s="757"/>
      <c r="CZ38" s="757"/>
      <c r="DA38" s="757"/>
      <c r="DB38" s="757"/>
      <c r="DC38" s="757"/>
      <c r="DD38" s="757"/>
      <c r="DE38" s="757"/>
      <c r="DF38" s="757"/>
      <c r="DG38" s="757"/>
      <c r="DH38" s="757"/>
      <c r="DI38" s="757"/>
      <c r="DJ38" s="757"/>
      <c r="DK38" s="757"/>
      <c r="DL38" s="757"/>
      <c r="DM38" s="757"/>
      <c r="DN38" s="757"/>
      <c r="DO38" s="757"/>
      <c r="DP38" s="757"/>
      <c r="DQ38" s="757"/>
      <c r="DR38" s="757"/>
      <c r="DS38" s="757"/>
      <c r="DT38" s="757"/>
      <c r="DU38" s="757"/>
      <c r="DV38" s="757"/>
      <c r="DW38" s="757"/>
      <c r="DX38" s="757"/>
      <c r="DY38" s="757"/>
      <c r="DZ38" s="757"/>
      <c r="EA38" s="757"/>
      <c r="EB38" s="757"/>
      <c r="EC38" s="757"/>
      <c r="ED38" s="757"/>
      <c r="EE38" s="757"/>
      <c r="EF38" s="757"/>
      <c r="EG38" s="757"/>
      <c r="EH38" s="757"/>
      <c r="EI38" s="757"/>
      <c r="EJ38" s="757"/>
      <c r="EK38" s="757"/>
      <c r="EL38" s="757"/>
      <c r="EM38" s="757"/>
      <c r="EN38" s="757"/>
      <c r="EO38" s="757"/>
      <c r="EP38" s="757"/>
      <c r="EQ38" s="757"/>
      <c r="ER38" s="757"/>
      <c r="ES38" s="757"/>
      <c r="ET38" s="757"/>
      <c r="EU38" s="757"/>
      <c r="EV38" s="757"/>
      <c r="EW38" s="757"/>
      <c r="EX38" s="757"/>
      <c r="EY38" s="757"/>
      <c r="EZ38" s="757"/>
      <c r="FA38" s="757"/>
      <c r="FB38" s="757"/>
      <c r="FC38" s="757"/>
      <c r="FD38" s="757"/>
      <c r="FE38" s="757"/>
      <c r="FF38" s="757"/>
      <c r="FG38" s="757"/>
      <c r="FH38" s="757"/>
      <c r="FI38" s="757"/>
      <c r="FJ38" s="757"/>
      <c r="FK38" s="757"/>
      <c r="FL38" s="757"/>
      <c r="FM38" s="757"/>
      <c r="FN38" s="757"/>
      <c r="FO38" s="757"/>
      <c r="FP38" s="757"/>
      <c r="FQ38" s="757"/>
      <c r="FR38" s="757"/>
      <c r="FS38" s="757"/>
      <c r="FT38" s="757"/>
      <c r="FU38" s="757"/>
      <c r="FV38" s="757"/>
      <c r="FW38" s="757"/>
      <c r="FX38" s="757"/>
      <c r="FY38" s="757"/>
      <c r="FZ38" s="757"/>
      <c r="GA38" s="757"/>
      <c r="GB38" s="757"/>
      <c r="GC38" s="757"/>
      <c r="GD38" s="757"/>
      <c r="GE38" s="757"/>
      <c r="GF38" s="757"/>
      <c r="GG38" s="757"/>
      <c r="GH38" s="757"/>
      <c r="GI38" s="757"/>
      <c r="GJ38" s="757"/>
      <c r="GK38" s="757"/>
      <c r="GL38" s="757"/>
      <c r="GM38" s="757"/>
      <c r="GN38" s="757"/>
      <c r="GO38" s="757"/>
      <c r="GP38" s="757"/>
      <c r="GQ38" s="757"/>
      <c r="GR38" s="757"/>
      <c r="GS38" s="757"/>
      <c r="GT38" s="757"/>
      <c r="GU38" s="757"/>
      <c r="GV38" s="757"/>
      <c r="GW38" s="757"/>
      <c r="GX38" s="757"/>
      <c r="GY38" s="757"/>
      <c r="GZ38" s="757"/>
      <c r="HA38" s="757"/>
      <c r="HB38" s="757"/>
      <c r="HC38" s="757"/>
      <c r="HD38" s="757"/>
      <c r="HE38" s="757"/>
      <c r="HF38" s="757"/>
      <c r="HG38" s="757"/>
      <c r="HH38" s="757"/>
      <c r="HI38" s="757"/>
      <c r="HJ38" s="757"/>
      <c r="HK38" s="757"/>
      <c r="HL38" s="757"/>
      <c r="HM38" s="757"/>
      <c r="HN38" s="757"/>
      <c r="HO38" s="757"/>
      <c r="HP38" s="757"/>
      <c r="HQ38" s="757"/>
      <c r="HR38" s="757"/>
      <c r="HS38" s="757"/>
      <c r="HT38" s="757"/>
      <c r="HU38" s="757"/>
      <c r="HV38" s="757"/>
      <c r="HW38" s="757"/>
      <c r="HX38" s="757"/>
      <c r="HY38" s="757"/>
      <c r="HZ38" s="757"/>
      <c r="IA38" s="757"/>
      <c r="IB38" s="757"/>
      <c r="IC38" s="757"/>
      <c r="ID38" s="757"/>
      <c r="IE38" s="757"/>
      <c r="IF38" s="757"/>
      <c r="IG38" s="757"/>
      <c r="IH38" s="757"/>
      <c r="II38" s="757"/>
      <c r="IJ38" s="757"/>
      <c r="IK38" s="757"/>
      <c r="IL38" s="757"/>
      <c r="IM38" s="757"/>
      <c r="IN38" s="757"/>
      <c r="IO38" s="757"/>
    </row>
    <row r="39" spans="1:249" ht="14.7" customHeight="1">
      <c r="A39" t="s">
        <v>397</v>
      </c>
      <c r="B39"/>
      <c r="C39"/>
      <c r="D39" s="2"/>
      <c r="E39" s="2"/>
      <c r="F39" s="2"/>
      <c r="G39" s="2"/>
      <c r="H39" s="2"/>
      <c r="I39" s="2"/>
      <c r="J39" s="2"/>
      <c r="K39" s="2"/>
      <c r="L39" s="2"/>
      <c r="M39" s="2"/>
      <c r="N39" s="2"/>
      <c r="O39" s="2"/>
      <c r="P39" s="2"/>
      <c r="Q39" s="2"/>
      <c r="R39" s="2"/>
      <c r="S39" s="2"/>
      <c r="T39" s="3"/>
      <c r="U39" s="3"/>
      <c r="V39" s="2"/>
      <c r="W39" s="2"/>
      <c r="X39" s="2"/>
      <c r="Y39" s="2"/>
      <c r="Z39" s="2"/>
      <c r="AA39" s="2"/>
      <c r="AB39" s="2"/>
      <c r="AC39" s="55"/>
    </row>
    <row r="40" spans="1:249" ht="14.7" customHeight="1">
      <c r="A40"/>
      <c r="B40"/>
      <c r="C40"/>
      <c r="D40" s="2"/>
      <c r="E40" s="2"/>
      <c r="F40" s="2"/>
      <c r="G40" s="2"/>
      <c r="H40" s="2"/>
      <c r="I40" s="2"/>
      <c r="J40" s="2"/>
      <c r="K40" s="2"/>
      <c r="L40" s="2"/>
      <c r="M40" s="2"/>
      <c r="N40" s="2"/>
      <c r="O40" s="2"/>
      <c r="P40" s="2"/>
      <c r="Q40" s="2"/>
      <c r="R40" s="2"/>
      <c r="S40" s="2"/>
      <c r="T40" s="3"/>
      <c r="U40" s="3"/>
      <c r="V40" s="2"/>
      <c r="W40" s="2"/>
      <c r="X40" s="2"/>
      <c r="Y40" s="2"/>
      <c r="Z40" s="2"/>
      <c r="AA40" s="2"/>
      <c r="AB40" s="2"/>
      <c r="AC40" s="55" t="s">
        <v>44</v>
      </c>
    </row>
    <row r="41" spans="1:249">
      <c r="A41" s="262"/>
      <c r="B41" s="263"/>
      <c r="C41" s="263"/>
      <c r="D41" s="264" t="s">
        <v>45</v>
      </c>
      <c r="E41" s="14">
        <v>-3</v>
      </c>
      <c r="F41" s="14">
        <v>-2</v>
      </c>
      <c r="G41" s="14">
        <v>-1</v>
      </c>
      <c r="H41" s="14">
        <v>0</v>
      </c>
      <c r="I41" s="14">
        <v>1</v>
      </c>
      <c r="J41" s="14">
        <v>2</v>
      </c>
      <c r="K41" s="14">
        <v>3</v>
      </c>
      <c r="L41" s="14">
        <v>4</v>
      </c>
      <c r="M41" s="14">
        <v>5</v>
      </c>
      <c r="N41" s="14">
        <v>6</v>
      </c>
      <c r="O41" s="14">
        <v>7</v>
      </c>
      <c r="P41" s="14">
        <v>8</v>
      </c>
      <c r="Q41" s="14">
        <v>9</v>
      </c>
      <c r="R41" s="14">
        <v>10</v>
      </c>
      <c r="S41" s="14">
        <v>11</v>
      </c>
      <c r="T41" s="14">
        <v>12</v>
      </c>
      <c r="U41" s="14">
        <v>13</v>
      </c>
      <c r="V41" s="14">
        <v>14</v>
      </c>
      <c r="W41" s="14">
        <v>15</v>
      </c>
      <c r="X41" s="14">
        <v>16</v>
      </c>
      <c r="Y41" s="14">
        <v>17</v>
      </c>
      <c r="Z41" s="14">
        <v>18</v>
      </c>
      <c r="AA41" s="14">
        <v>19</v>
      </c>
      <c r="AB41" s="14">
        <v>20</v>
      </c>
      <c r="AC41" s="758" t="s">
        <v>7</v>
      </c>
    </row>
    <row r="42" spans="1:249" ht="22.5" customHeight="1">
      <c r="A42" s="788" t="s">
        <v>1</v>
      </c>
      <c r="B42" s="788"/>
      <c r="C42" s="788"/>
      <c r="D42" s="788"/>
      <c r="E42" s="14" t="s">
        <v>495</v>
      </c>
      <c r="F42" s="14" t="s">
        <v>320</v>
      </c>
      <c r="G42" s="14" t="s">
        <v>319</v>
      </c>
      <c r="H42" s="14" t="s">
        <v>322</v>
      </c>
      <c r="I42" s="14" t="s">
        <v>323</v>
      </c>
      <c r="J42" s="14" t="s">
        <v>324</v>
      </c>
      <c r="K42" s="14" t="s">
        <v>325</v>
      </c>
      <c r="L42" s="14" t="s">
        <v>326</v>
      </c>
      <c r="M42" s="14" t="s">
        <v>327</v>
      </c>
      <c r="N42" s="14" t="s">
        <v>328</v>
      </c>
      <c r="O42" s="14" t="s">
        <v>329</v>
      </c>
      <c r="P42" s="14" t="s">
        <v>330</v>
      </c>
      <c r="Q42" s="14" t="s">
        <v>331</v>
      </c>
      <c r="R42" s="14" t="s">
        <v>332</v>
      </c>
      <c r="S42" s="14" t="s">
        <v>333</v>
      </c>
      <c r="T42" s="14" t="s">
        <v>334</v>
      </c>
      <c r="U42" s="14" t="s">
        <v>335</v>
      </c>
      <c r="V42" s="14" t="s">
        <v>336</v>
      </c>
      <c r="W42" s="14" t="s">
        <v>337</v>
      </c>
      <c r="X42" s="14" t="s">
        <v>338</v>
      </c>
      <c r="Y42" s="14" t="s">
        <v>339</v>
      </c>
      <c r="Z42" s="14" t="s">
        <v>340</v>
      </c>
      <c r="AA42" s="14" t="s">
        <v>480</v>
      </c>
      <c r="AB42" s="14" t="s">
        <v>496</v>
      </c>
      <c r="AC42" s="759"/>
    </row>
    <row r="43" spans="1:249" ht="13.5" customHeight="1">
      <c r="A43" s="774" t="s">
        <v>398</v>
      </c>
      <c r="B43" s="774"/>
      <c r="C43" s="774"/>
      <c r="D43" s="7" t="s">
        <v>2</v>
      </c>
      <c r="E43" s="8"/>
      <c r="F43" s="8"/>
      <c r="G43" s="4"/>
      <c r="H43" s="4"/>
      <c r="I43" s="4"/>
      <c r="J43" s="4"/>
      <c r="K43" s="4"/>
      <c r="L43" s="4"/>
      <c r="M43" s="4"/>
      <c r="N43" s="4"/>
      <c r="O43" s="4"/>
      <c r="P43" s="4"/>
      <c r="Q43" s="4"/>
      <c r="R43" s="4"/>
      <c r="S43" s="4"/>
      <c r="T43" s="4"/>
      <c r="U43" s="4"/>
      <c r="V43" s="4"/>
      <c r="W43" s="4"/>
      <c r="X43" s="4"/>
      <c r="Y43" s="4"/>
      <c r="Z43" s="4"/>
      <c r="AA43" s="4"/>
      <c r="AB43" s="4"/>
      <c r="AC43" s="56"/>
    </row>
    <row r="44" spans="1:249">
      <c r="A44" s="774"/>
      <c r="B44" s="774"/>
      <c r="C44" s="774"/>
      <c r="D44" s="7" t="s">
        <v>3</v>
      </c>
      <c r="E44" s="8"/>
      <c r="F44" s="8"/>
      <c r="G44" s="4"/>
      <c r="H44" s="4"/>
      <c r="I44" s="4"/>
      <c r="J44" s="4"/>
      <c r="K44" s="4"/>
      <c r="L44" s="4"/>
      <c r="M44" s="4"/>
      <c r="N44" s="4"/>
      <c r="O44" s="4"/>
      <c r="P44" s="4"/>
      <c r="Q44" s="4"/>
      <c r="R44" s="4"/>
      <c r="S44" s="4"/>
      <c r="T44" s="4"/>
      <c r="U44" s="4"/>
      <c r="V44" s="4"/>
      <c r="W44" s="4"/>
      <c r="X44" s="4"/>
      <c r="Y44" s="4"/>
      <c r="Z44" s="4"/>
      <c r="AA44" s="4"/>
      <c r="AB44" s="4"/>
      <c r="AC44" s="56"/>
    </row>
    <row r="45" spans="1:249">
      <c r="A45" s="774"/>
      <c r="B45" s="774"/>
      <c r="C45" s="774"/>
      <c r="D45" s="7" t="s">
        <v>4</v>
      </c>
      <c r="E45" s="8"/>
      <c r="F45" s="8"/>
      <c r="G45" s="4"/>
      <c r="H45" s="4"/>
      <c r="I45" s="4"/>
      <c r="J45" s="4"/>
      <c r="K45" s="4"/>
      <c r="L45" s="4"/>
      <c r="M45" s="4"/>
      <c r="N45" s="4"/>
      <c r="O45" s="4"/>
      <c r="P45" s="4"/>
      <c r="Q45" s="4"/>
      <c r="R45" s="4"/>
      <c r="S45" s="4"/>
      <c r="T45" s="4"/>
      <c r="U45" s="4"/>
      <c r="V45" s="4"/>
      <c r="W45" s="4"/>
      <c r="X45" s="4"/>
      <c r="Y45" s="4"/>
      <c r="Z45" s="4"/>
      <c r="AA45" s="4"/>
      <c r="AB45" s="4"/>
      <c r="AC45" s="56"/>
    </row>
    <row r="46" spans="1:249">
      <c r="A46" s="775"/>
      <c r="B46" s="774"/>
      <c r="C46" s="774"/>
      <c r="D46" s="265" t="s">
        <v>46</v>
      </c>
      <c r="E46" s="8"/>
      <c r="F46" s="8"/>
      <c r="G46" s="4"/>
      <c r="H46" s="4"/>
      <c r="I46" s="4"/>
      <c r="J46" s="4"/>
      <c r="K46" s="4"/>
      <c r="L46" s="4"/>
      <c r="M46" s="4"/>
      <c r="N46" s="4"/>
      <c r="O46" s="4"/>
      <c r="P46" s="4"/>
      <c r="Q46" s="4"/>
      <c r="R46" s="4"/>
      <c r="S46" s="4"/>
      <c r="T46" s="4"/>
      <c r="U46" s="4"/>
      <c r="V46" s="4"/>
      <c r="W46" s="4"/>
      <c r="X46" s="4"/>
      <c r="Y46" s="4"/>
      <c r="Z46" s="4"/>
      <c r="AA46" s="4"/>
      <c r="AB46" s="4"/>
      <c r="AC46" s="56"/>
    </row>
    <row r="47" spans="1:249" ht="13.5" customHeight="1">
      <c r="A47" s="507"/>
      <c r="B47" s="776" t="s">
        <v>538</v>
      </c>
      <c r="C47" s="777"/>
      <c r="D47" s="237" t="s">
        <v>2</v>
      </c>
      <c r="E47" s="8"/>
      <c r="F47" s="8"/>
      <c r="G47" s="4"/>
      <c r="H47" s="4"/>
      <c r="I47" s="4"/>
      <c r="J47" s="4"/>
      <c r="K47" s="4"/>
      <c r="L47" s="4"/>
      <c r="M47" s="4"/>
      <c r="N47" s="4"/>
      <c r="O47" s="4"/>
      <c r="P47" s="4"/>
      <c r="Q47" s="4"/>
      <c r="R47" s="4"/>
      <c r="S47" s="4"/>
      <c r="T47" s="4"/>
      <c r="U47" s="4"/>
      <c r="V47" s="4"/>
      <c r="W47" s="4"/>
      <c r="X47" s="4"/>
      <c r="Y47" s="4"/>
      <c r="Z47" s="4"/>
      <c r="AA47" s="4"/>
      <c r="AB47" s="4"/>
      <c r="AC47" s="56"/>
    </row>
    <row r="48" spans="1:249">
      <c r="A48" s="507"/>
      <c r="B48" s="778"/>
      <c r="C48" s="779"/>
      <c r="D48" s="237" t="s">
        <v>3</v>
      </c>
      <c r="E48" s="8"/>
      <c r="F48" s="8"/>
      <c r="G48" s="4"/>
      <c r="H48" s="4"/>
      <c r="I48" s="4"/>
      <c r="J48" s="4"/>
      <c r="K48" s="4"/>
      <c r="L48" s="4"/>
      <c r="M48" s="4"/>
      <c r="N48" s="4"/>
      <c r="O48" s="4"/>
      <c r="P48" s="4"/>
      <c r="Q48" s="4"/>
      <c r="R48" s="4"/>
      <c r="S48" s="4"/>
      <c r="T48" s="4"/>
      <c r="U48" s="4"/>
      <c r="V48" s="4"/>
      <c r="W48" s="4"/>
      <c r="X48" s="4"/>
      <c r="Y48" s="4"/>
      <c r="Z48" s="4"/>
      <c r="AA48" s="4"/>
      <c r="AB48" s="4"/>
      <c r="AC48" s="56"/>
    </row>
    <row r="49" spans="1:29">
      <c r="A49" s="507"/>
      <c r="B49" s="778"/>
      <c r="C49" s="779"/>
      <c r="D49" s="237" t="s">
        <v>4</v>
      </c>
      <c r="E49" s="8"/>
      <c r="F49" s="8"/>
      <c r="G49" s="4"/>
      <c r="H49" s="4"/>
      <c r="I49" s="4"/>
      <c r="J49" s="4"/>
      <c r="K49" s="4"/>
      <c r="L49" s="4"/>
      <c r="M49" s="4"/>
      <c r="N49" s="4"/>
      <c r="O49" s="4"/>
      <c r="P49" s="4"/>
      <c r="Q49" s="4"/>
      <c r="R49" s="4"/>
      <c r="S49" s="4"/>
      <c r="T49" s="4"/>
      <c r="U49" s="4"/>
      <c r="V49" s="4"/>
      <c r="W49" s="4"/>
      <c r="X49" s="4"/>
      <c r="Y49" s="4"/>
      <c r="Z49" s="4"/>
      <c r="AA49" s="4"/>
      <c r="AB49" s="4"/>
      <c r="AC49" s="56"/>
    </row>
    <row r="50" spans="1:29">
      <c r="A50" s="507"/>
      <c r="B50" s="780"/>
      <c r="C50" s="781"/>
      <c r="D50" s="508" t="s">
        <v>46</v>
      </c>
      <c r="E50" s="8"/>
      <c r="F50" s="8"/>
      <c r="G50" s="4"/>
      <c r="H50" s="4"/>
      <c r="I50" s="4"/>
      <c r="J50" s="4"/>
      <c r="K50" s="4"/>
      <c r="L50" s="4"/>
      <c r="M50" s="4"/>
      <c r="N50" s="4"/>
      <c r="O50" s="4"/>
      <c r="P50" s="4"/>
      <c r="Q50" s="4"/>
      <c r="R50" s="4"/>
      <c r="S50" s="4"/>
      <c r="T50" s="4"/>
      <c r="U50" s="4"/>
      <c r="V50" s="4"/>
      <c r="W50" s="4"/>
      <c r="X50" s="4"/>
      <c r="Y50" s="4"/>
      <c r="Z50" s="4"/>
      <c r="AA50" s="4"/>
      <c r="AB50" s="4"/>
      <c r="AC50" s="56"/>
    </row>
    <row r="51" spans="1:29" ht="13.5" customHeight="1">
      <c r="A51" s="507"/>
      <c r="B51" s="776" t="s">
        <v>390</v>
      </c>
      <c r="C51" s="777"/>
      <c r="D51" s="237" t="s">
        <v>2</v>
      </c>
      <c r="E51" s="8"/>
      <c r="F51" s="8"/>
      <c r="G51" s="4"/>
      <c r="H51" s="4"/>
      <c r="I51" s="4"/>
      <c r="J51" s="4"/>
      <c r="K51" s="4"/>
      <c r="L51" s="4"/>
      <c r="M51" s="4"/>
      <c r="N51" s="4"/>
      <c r="O51" s="4"/>
      <c r="P51" s="4"/>
      <c r="Q51" s="4"/>
      <c r="R51" s="4"/>
      <c r="S51" s="4"/>
      <c r="T51" s="4"/>
      <c r="U51" s="4"/>
      <c r="V51" s="4"/>
      <c r="W51" s="4"/>
      <c r="X51" s="4"/>
      <c r="Y51" s="4"/>
      <c r="Z51" s="4"/>
      <c r="AA51" s="4"/>
      <c r="AB51" s="4"/>
      <c r="AC51" s="56"/>
    </row>
    <row r="52" spans="1:29">
      <c r="A52" s="507"/>
      <c r="B52" s="778"/>
      <c r="C52" s="779"/>
      <c r="D52" s="237" t="s">
        <v>3</v>
      </c>
      <c r="E52" s="8"/>
      <c r="F52" s="8"/>
      <c r="G52" s="4"/>
      <c r="H52" s="4"/>
      <c r="I52" s="4"/>
      <c r="J52" s="4"/>
      <c r="K52" s="4"/>
      <c r="L52" s="4"/>
      <c r="M52" s="4"/>
      <c r="N52" s="4"/>
      <c r="O52" s="4"/>
      <c r="P52" s="4"/>
      <c r="Q52" s="4"/>
      <c r="R52" s="4"/>
      <c r="S52" s="4"/>
      <c r="T52" s="4"/>
      <c r="U52" s="4"/>
      <c r="V52" s="4"/>
      <c r="W52" s="4"/>
      <c r="X52" s="4"/>
      <c r="Y52" s="4"/>
      <c r="Z52" s="4"/>
      <c r="AA52" s="4"/>
      <c r="AB52" s="4"/>
      <c r="AC52" s="56"/>
    </row>
    <row r="53" spans="1:29">
      <c r="A53" s="507"/>
      <c r="B53" s="778"/>
      <c r="C53" s="779"/>
      <c r="D53" s="237" t="s">
        <v>4</v>
      </c>
      <c r="E53" s="8"/>
      <c r="F53" s="8"/>
      <c r="G53" s="4"/>
      <c r="H53" s="4"/>
      <c r="I53" s="4"/>
      <c r="J53" s="4"/>
      <c r="K53" s="4"/>
      <c r="L53" s="4"/>
      <c r="M53" s="4"/>
      <c r="N53" s="4"/>
      <c r="O53" s="4"/>
      <c r="P53" s="4"/>
      <c r="Q53" s="4"/>
      <c r="R53" s="4"/>
      <c r="S53" s="4"/>
      <c r="T53" s="4"/>
      <c r="U53" s="4"/>
      <c r="V53" s="4"/>
      <c r="W53" s="4"/>
      <c r="X53" s="4"/>
      <c r="Y53" s="4"/>
      <c r="Z53" s="4"/>
      <c r="AA53" s="4"/>
      <c r="AB53" s="4"/>
      <c r="AC53" s="56"/>
    </row>
    <row r="54" spans="1:29">
      <c r="A54" s="507"/>
      <c r="B54" s="780"/>
      <c r="C54" s="781"/>
      <c r="D54" s="508" t="s">
        <v>46</v>
      </c>
      <c r="E54" s="8"/>
      <c r="F54" s="8"/>
      <c r="G54" s="4"/>
      <c r="H54" s="4"/>
      <c r="I54" s="4"/>
      <c r="J54" s="4"/>
      <c r="K54" s="4"/>
      <c r="L54" s="4"/>
      <c r="M54" s="4"/>
      <c r="N54" s="4"/>
      <c r="O54" s="4"/>
      <c r="P54" s="4"/>
      <c r="Q54" s="4"/>
      <c r="R54" s="4"/>
      <c r="S54" s="4"/>
      <c r="T54" s="4"/>
      <c r="U54" s="4"/>
      <c r="V54" s="4"/>
      <c r="W54" s="4"/>
      <c r="X54" s="4"/>
      <c r="Y54" s="4"/>
      <c r="Z54" s="4"/>
      <c r="AA54" s="4"/>
      <c r="AB54" s="4"/>
      <c r="AC54" s="56"/>
    </row>
    <row r="55" spans="1:29" ht="13.5" customHeight="1">
      <c r="A55" s="507"/>
      <c r="B55" s="776" t="s">
        <v>380</v>
      </c>
      <c r="C55" s="777"/>
      <c r="D55" s="237" t="s">
        <v>2</v>
      </c>
      <c r="E55" s="8"/>
      <c r="F55" s="8"/>
      <c r="G55" s="4"/>
      <c r="H55" s="4"/>
      <c r="I55" s="4"/>
      <c r="J55" s="4"/>
      <c r="K55" s="4"/>
      <c r="L55" s="4"/>
      <c r="M55" s="4"/>
      <c r="N55" s="4"/>
      <c r="O55" s="4"/>
      <c r="P55" s="4"/>
      <c r="Q55" s="4"/>
      <c r="R55" s="4"/>
      <c r="S55" s="4"/>
      <c r="T55" s="4"/>
      <c r="U55" s="4"/>
      <c r="V55" s="4"/>
      <c r="W55" s="4"/>
      <c r="X55" s="4"/>
      <c r="Y55" s="4"/>
      <c r="Z55" s="4"/>
      <c r="AA55" s="4"/>
      <c r="AB55" s="4"/>
      <c r="AC55" s="56"/>
    </row>
    <row r="56" spans="1:29">
      <c r="A56" s="507"/>
      <c r="B56" s="778"/>
      <c r="C56" s="779"/>
      <c r="D56" s="237" t="s">
        <v>3</v>
      </c>
      <c r="E56" s="8"/>
      <c r="F56" s="8"/>
      <c r="G56" s="4"/>
      <c r="H56" s="4"/>
      <c r="I56" s="4"/>
      <c r="J56" s="4"/>
      <c r="K56" s="4"/>
      <c r="L56" s="4"/>
      <c r="M56" s="4"/>
      <c r="N56" s="4"/>
      <c r="O56" s="4"/>
      <c r="P56" s="4"/>
      <c r="Q56" s="4"/>
      <c r="R56" s="4"/>
      <c r="S56" s="4"/>
      <c r="T56" s="4"/>
      <c r="U56" s="4"/>
      <c r="V56" s="4"/>
      <c r="W56" s="4"/>
      <c r="X56" s="4"/>
      <c r="Y56" s="4"/>
      <c r="Z56" s="4"/>
      <c r="AA56" s="4"/>
      <c r="AB56" s="4"/>
      <c r="AC56" s="56"/>
    </row>
    <row r="57" spans="1:29">
      <c r="A57" s="507"/>
      <c r="B57" s="778"/>
      <c r="C57" s="779"/>
      <c r="D57" s="237" t="s">
        <v>4</v>
      </c>
      <c r="E57" s="8"/>
      <c r="F57" s="8"/>
      <c r="G57" s="4"/>
      <c r="H57" s="4"/>
      <c r="I57" s="4"/>
      <c r="J57" s="4"/>
      <c r="K57" s="4"/>
      <c r="L57" s="4"/>
      <c r="M57" s="4"/>
      <c r="N57" s="4"/>
      <c r="O57" s="4"/>
      <c r="P57" s="4"/>
      <c r="Q57" s="4"/>
      <c r="R57" s="4"/>
      <c r="S57" s="4"/>
      <c r="T57" s="4"/>
      <c r="U57" s="4"/>
      <c r="V57" s="4"/>
      <c r="W57" s="4"/>
      <c r="X57" s="4"/>
      <c r="Y57" s="4"/>
      <c r="Z57" s="4"/>
      <c r="AA57" s="4"/>
      <c r="AB57" s="4"/>
      <c r="AC57" s="56"/>
    </row>
    <row r="58" spans="1:29">
      <c r="A58" s="507"/>
      <c r="B58" s="780"/>
      <c r="C58" s="781"/>
      <c r="D58" s="508" t="s">
        <v>46</v>
      </c>
      <c r="E58" s="8"/>
      <c r="F58" s="8"/>
      <c r="G58" s="4"/>
      <c r="H58" s="4"/>
      <c r="I58" s="4"/>
      <c r="J58" s="4"/>
      <c r="K58" s="4"/>
      <c r="L58" s="4"/>
      <c r="M58" s="4"/>
      <c r="N58" s="4"/>
      <c r="O58" s="4"/>
      <c r="P58" s="4"/>
      <c r="Q58" s="4"/>
      <c r="R58" s="4"/>
      <c r="S58" s="4"/>
      <c r="T58" s="4"/>
      <c r="U58" s="4"/>
      <c r="V58" s="4"/>
      <c r="W58" s="4"/>
      <c r="X58" s="4"/>
      <c r="Y58" s="4"/>
      <c r="Z58" s="4"/>
      <c r="AA58" s="4"/>
      <c r="AB58" s="4"/>
      <c r="AC58" s="56"/>
    </row>
    <row r="59" spans="1:29" ht="13.5" customHeight="1">
      <c r="A59" s="509"/>
      <c r="B59" s="776" t="s">
        <v>165</v>
      </c>
      <c r="C59" s="777"/>
      <c r="D59" s="237" t="s">
        <v>2</v>
      </c>
      <c r="E59" s="8"/>
      <c r="F59" s="8"/>
      <c r="G59" s="4"/>
      <c r="H59" s="4"/>
      <c r="I59" s="4"/>
      <c r="J59" s="4"/>
      <c r="K59" s="4"/>
      <c r="L59" s="4"/>
      <c r="M59" s="4"/>
      <c r="N59" s="4"/>
      <c r="O59" s="4"/>
      <c r="P59" s="4"/>
      <c r="Q59" s="4"/>
      <c r="R59" s="4"/>
      <c r="S59" s="4"/>
      <c r="T59" s="4"/>
      <c r="U59" s="4"/>
      <c r="V59" s="4"/>
      <c r="W59" s="4"/>
      <c r="X59" s="4"/>
      <c r="Y59" s="4"/>
      <c r="Z59" s="4"/>
      <c r="AA59" s="4"/>
      <c r="AB59" s="4"/>
      <c r="AC59" s="56"/>
    </row>
    <row r="60" spans="1:29">
      <c r="A60" s="509"/>
      <c r="B60" s="778"/>
      <c r="C60" s="779"/>
      <c r="D60" s="237" t="s">
        <v>3</v>
      </c>
      <c r="E60" s="8"/>
      <c r="F60" s="8"/>
      <c r="G60" s="4"/>
      <c r="H60" s="4"/>
      <c r="I60" s="4"/>
      <c r="J60" s="4"/>
      <c r="K60" s="4"/>
      <c r="L60" s="4"/>
      <c r="M60" s="4"/>
      <c r="N60" s="4"/>
      <c r="O60" s="4"/>
      <c r="P60" s="4"/>
      <c r="Q60" s="4"/>
      <c r="R60" s="4"/>
      <c r="S60" s="4"/>
      <c r="T60" s="4"/>
      <c r="U60" s="4"/>
      <c r="V60" s="4"/>
      <c r="W60" s="4"/>
      <c r="X60" s="4"/>
      <c r="Y60" s="4"/>
      <c r="Z60" s="4"/>
      <c r="AA60" s="4"/>
      <c r="AB60" s="4"/>
      <c r="AC60" s="56"/>
    </row>
    <row r="61" spans="1:29">
      <c r="A61" s="509"/>
      <c r="B61" s="778"/>
      <c r="C61" s="779"/>
      <c r="D61" s="237" t="s">
        <v>216</v>
      </c>
      <c r="E61" s="8"/>
      <c r="F61" s="8"/>
      <c r="G61" s="4"/>
      <c r="H61" s="4"/>
      <c r="I61" s="4"/>
      <c r="J61" s="4"/>
      <c r="K61" s="4"/>
      <c r="L61" s="4"/>
      <c r="M61" s="4"/>
      <c r="N61" s="4"/>
      <c r="O61" s="4"/>
      <c r="P61" s="4"/>
      <c r="Q61" s="4"/>
      <c r="R61" s="4"/>
      <c r="S61" s="4"/>
      <c r="T61" s="4"/>
      <c r="U61" s="4"/>
      <c r="V61" s="4"/>
      <c r="W61" s="4"/>
      <c r="X61" s="4"/>
      <c r="Y61" s="4"/>
      <c r="Z61" s="4"/>
      <c r="AA61" s="4"/>
      <c r="AB61" s="4"/>
      <c r="AC61" s="56"/>
    </row>
    <row r="62" spans="1:29">
      <c r="A62" s="509"/>
      <c r="B62" s="778"/>
      <c r="C62" s="779"/>
      <c r="D62" s="237" t="s">
        <v>4</v>
      </c>
      <c r="E62" s="8"/>
      <c r="F62" s="8"/>
      <c r="G62" s="4"/>
      <c r="H62" s="4"/>
      <c r="I62" s="4"/>
      <c r="J62" s="4"/>
      <c r="K62" s="4"/>
      <c r="L62" s="4"/>
      <c r="M62" s="4"/>
      <c r="N62" s="4"/>
      <c r="O62" s="4"/>
      <c r="P62" s="4"/>
      <c r="Q62" s="4"/>
      <c r="R62" s="4"/>
      <c r="S62" s="4"/>
      <c r="T62" s="4"/>
      <c r="U62" s="4"/>
      <c r="V62" s="4"/>
      <c r="W62" s="4"/>
      <c r="X62" s="4"/>
      <c r="Y62" s="4"/>
      <c r="Z62" s="4"/>
      <c r="AA62" s="4"/>
      <c r="AB62" s="4"/>
      <c r="AC62" s="56"/>
    </row>
    <row r="63" spans="1:29">
      <c r="A63" s="510"/>
      <c r="B63" s="780"/>
      <c r="C63" s="781"/>
      <c r="D63" s="508" t="s">
        <v>46</v>
      </c>
      <c r="E63" s="8"/>
      <c r="F63" s="8"/>
      <c r="G63" s="4"/>
      <c r="H63" s="4"/>
      <c r="I63" s="4"/>
      <c r="J63" s="4"/>
      <c r="K63" s="4"/>
      <c r="L63" s="4"/>
      <c r="M63" s="4"/>
      <c r="N63" s="4"/>
      <c r="O63" s="4"/>
      <c r="P63" s="4"/>
      <c r="Q63" s="4"/>
      <c r="R63" s="4"/>
      <c r="S63" s="4"/>
      <c r="T63" s="4"/>
      <c r="U63" s="4"/>
      <c r="V63" s="4"/>
      <c r="W63" s="4"/>
      <c r="X63" s="4"/>
      <c r="Y63" s="4"/>
      <c r="Z63" s="4"/>
      <c r="AA63" s="4"/>
      <c r="AB63" s="4"/>
      <c r="AC63" s="56"/>
    </row>
    <row r="64" spans="1:29">
      <c r="A64" s="782" t="s">
        <v>217</v>
      </c>
      <c r="B64" s="782"/>
      <c r="C64" s="782"/>
      <c r="D64" s="511" t="s">
        <v>218</v>
      </c>
      <c r="E64" s="8"/>
      <c r="F64" s="8"/>
      <c r="G64" s="4"/>
      <c r="H64" s="4"/>
      <c r="I64" s="4"/>
      <c r="J64" s="4"/>
      <c r="K64" s="4"/>
      <c r="L64" s="4"/>
      <c r="M64" s="4"/>
      <c r="N64" s="4"/>
      <c r="O64" s="4"/>
      <c r="P64" s="4"/>
      <c r="Q64" s="4"/>
      <c r="R64" s="4"/>
      <c r="S64" s="4"/>
      <c r="T64" s="4"/>
      <c r="U64" s="4"/>
      <c r="V64" s="4"/>
      <c r="W64" s="4"/>
      <c r="X64" s="4"/>
      <c r="Y64" s="4"/>
      <c r="Z64" s="4"/>
      <c r="AA64" s="4"/>
      <c r="AB64" s="4"/>
      <c r="AC64" s="56"/>
    </row>
    <row r="65" spans="1:249">
      <c r="A65" s="782"/>
      <c r="B65" s="782"/>
      <c r="C65" s="782"/>
      <c r="D65" s="511" t="s">
        <v>219</v>
      </c>
      <c r="E65" s="8"/>
      <c r="F65" s="8"/>
      <c r="G65" s="4"/>
      <c r="H65" s="4"/>
      <c r="I65" s="4"/>
      <c r="J65" s="4"/>
      <c r="K65" s="4"/>
      <c r="L65" s="4"/>
      <c r="M65" s="4"/>
      <c r="N65" s="4"/>
      <c r="O65" s="4"/>
      <c r="P65" s="4"/>
      <c r="Q65" s="4"/>
      <c r="R65" s="4"/>
      <c r="S65" s="4"/>
      <c r="T65" s="4"/>
      <c r="U65" s="4"/>
      <c r="V65" s="4"/>
      <c r="W65" s="4"/>
      <c r="X65" s="4"/>
      <c r="Y65" s="4"/>
      <c r="Z65" s="4"/>
      <c r="AA65" s="4"/>
      <c r="AB65" s="4"/>
      <c r="AC65" s="56"/>
    </row>
    <row r="66" spans="1:249">
      <c r="A66" s="782"/>
      <c r="B66" s="782"/>
      <c r="C66" s="782"/>
      <c r="D66" s="511" t="s">
        <v>220</v>
      </c>
      <c r="E66" s="8"/>
      <c r="F66" s="8"/>
      <c r="G66" s="4"/>
      <c r="H66" s="4"/>
      <c r="I66" s="4"/>
      <c r="J66" s="4"/>
      <c r="K66" s="4"/>
      <c r="L66" s="4"/>
      <c r="M66" s="4"/>
      <c r="N66" s="4"/>
      <c r="O66" s="4"/>
      <c r="P66" s="4"/>
      <c r="Q66" s="4"/>
      <c r="R66" s="4"/>
      <c r="S66" s="4"/>
      <c r="T66" s="4"/>
      <c r="U66" s="4"/>
      <c r="V66" s="4"/>
      <c r="W66" s="4"/>
      <c r="X66" s="4"/>
      <c r="Y66" s="4"/>
      <c r="Z66" s="4"/>
      <c r="AA66" s="4"/>
      <c r="AB66" s="4"/>
      <c r="AC66" s="56"/>
    </row>
    <row r="67" spans="1:249">
      <c r="A67" s="782"/>
      <c r="B67" s="782"/>
      <c r="C67" s="782"/>
      <c r="D67" s="511" t="s">
        <v>221</v>
      </c>
      <c r="E67" s="8"/>
      <c r="F67" s="8"/>
      <c r="G67" s="4"/>
      <c r="H67" s="4"/>
      <c r="I67" s="4"/>
      <c r="J67" s="4"/>
      <c r="K67" s="4"/>
      <c r="L67" s="4"/>
      <c r="M67" s="4"/>
      <c r="N67" s="4"/>
      <c r="O67" s="4"/>
      <c r="P67" s="4"/>
      <c r="Q67" s="4"/>
      <c r="R67" s="4"/>
      <c r="S67" s="4"/>
      <c r="T67" s="4"/>
      <c r="U67" s="4"/>
      <c r="V67" s="4"/>
      <c r="W67" s="4"/>
      <c r="X67" s="4"/>
      <c r="Y67" s="4"/>
      <c r="Z67" s="4"/>
      <c r="AA67" s="4"/>
      <c r="AB67" s="4"/>
      <c r="AC67" s="56"/>
    </row>
    <row r="68" spans="1:249">
      <c r="A68" s="782"/>
      <c r="B68" s="782"/>
      <c r="C68" s="782"/>
      <c r="D68" s="512" t="s">
        <v>46</v>
      </c>
      <c r="E68" s="8"/>
      <c r="F68" s="8"/>
      <c r="G68" s="4"/>
      <c r="H68" s="4"/>
      <c r="I68" s="4"/>
      <c r="J68" s="4"/>
      <c r="K68" s="4"/>
      <c r="L68" s="4"/>
      <c r="M68" s="4"/>
      <c r="N68" s="4"/>
      <c r="O68" s="4"/>
      <c r="P68" s="4"/>
      <c r="Q68" s="4"/>
      <c r="R68" s="4"/>
      <c r="S68" s="4"/>
      <c r="T68" s="4"/>
      <c r="U68" s="4"/>
      <c r="V68" s="4"/>
      <c r="W68" s="4"/>
      <c r="X68" s="4"/>
      <c r="Y68" s="4"/>
      <c r="Z68" s="4"/>
      <c r="AA68" s="4"/>
      <c r="AB68" s="4"/>
      <c r="AC68" s="56"/>
    </row>
    <row r="69" spans="1:249">
      <c r="A69" s="784" t="s">
        <v>7</v>
      </c>
      <c r="B69" s="785"/>
      <c r="C69" s="785"/>
      <c r="D69" s="786"/>
      <c r="E69" s="8"/>
      <c r="F69" s="4"/>
      <c r="G69" s="4"/>
      <c r="H69" s="4"/>
      <c r="I69" s="4"/>
      <c r="J69" s="4"/>
      <c r="K69" s="4"/>
      <c r="L69" s="4"/>
      <c r="M69" s="4"/>
      <c r="N69" s="4"/>
      <c r="O69" s="4"/>
      <c r="P69" s="4"/>
      <c r="Q69" s="4"/>
      <c r="R69" s="4"/>
      <c r="S69" s="4"/>
      <c r="T69" s="4"/>
      <c r="U69" s="4"/>
      <c r="V69" s="4"/>
      <c r="W69" s="4"/>
      <c r="X69" s="4"/>
      <c r="Y69" s="4"/>
      <c r="Z69" s="4"/>
      <c r="AA69" s="4"/>
      <c r="AB69" s="4"/>
      <c r="AC69" s="56"/>
    </row>
    <row r="70" spans="1:249" ht="13.2" customHeight="1">
      <c r="A70" s="764" t="s">
        <v>268</v>
      </c>
      <c r="B70" s="764"/>
      <c r="C70" s="764"/>
      <c r="D70" s="764"/>
      <c r="E70" s="764"/>
      <c r="F70" s="764"/>
      <c r="G70" s="764"/>
      <c r="H70" s="764"/>
      <c r="I70" s="764"/>
      <c r="J70" s="764"/>
      <c r="K70" s="764"/>
      <c r="L70" s="764"/>
      <c r="M70" s="764"/>
      <c r="N70" s="764"/>
      <c r="O70" s="2"/>
      <c r="P70" s="2"/>
      <c r="Q70" s="2"/>
      <c r="R70" s="2"/>
      <c r="S70" s="2"/>
      <c r="T70" s="2"/>
      <c r="U70" s="2"/>
      <c r="V70" s="2"/>
      <c r="W70" s="2"/>
      <c r="X70" s="2"/>
      <c r="Y70" s="2"/>
      <c r="Z70" s="2"/>
      <c r="AA70" s="2"/>
      <c r="AB70" s="2"/>
    </row>
    <row r="71" spans="1:249" ht="13.2" customHeight="1">
      <c r="A71" s="764" t="s">
        <v>294</v>
      </c>
      <c r="B71" s="764"/>
      <c r="C71" s="764"/>
      <c r="D71" s="764"/>
      <c r="E71" s="764"/>
      <c r="F71" s="764"/>
      <c r="G71" s="764"/>
      <c r="H71" s="764"/>
      <c r="I71" s="764"/>
      <c r="J71" s="764"/>
      <c r="K71" s="764"/>
      <c r="L71" s="764"/>
      <c r="M71" s="764"/>
      <c r="N71" s="764"/>
      <c r="O71" s="2"/>
      <c r="P71" s="2"/>
      <c r="Q71" s="2"/>
      <c r="R71" s="2"/>
      <c r="S71" s="2"/>
      <c r="T71" s="2"/>
      <c r="U71" s="2"/>
      <c r="V71" s="2"/>
      <c r="W71" s="2"/>
      <c r="X71" s="2"/>
      <c r="Y71" s="2"/>
      <c r="Z71" s="2"/>
      <c r="AA71" s="2"/>
      <c r="AB71" s="2"/>
    </row>
    <row r="72" spans="1:249" ht="40.200000000000003" customHeight="1">
      <c r="A72" s="787" t="s">
        <v>145</v>
      </c>
      <c r="B72" s="787"/>
      <c r="C72" s="787"/>
      <c r="D72" s="787"/>
      <c r="E72" s="787"/>
      <c r="F72" s="787"/>
      <c r="G72" s="787"/>
      <c r="H72" s="787"/>
      <c r="I72" s="787"/>
      <c r="J72" s="787"/>
      <c r="K72" s="787"/>
      <c r="L72" s="787"/>
      <c r="M72" s="787"/>
      <c r="N72" s="787"/>
      <c r="O72" s="27"/>
      <c r="P72" s="27"/>
      <c r="Q72" s="27"/>
      <c r="R72" s="27"/>
      <c r="S72" s="27"/>
      <c r="T72" s="27"/>
      <c r="U72" s="27"/>
      <c r="V72" s="27"/>
      <c r="W72" s="27"/>
      <c r="X72" s="27"/>
      <c r="Y72" s="27"/>
      <c r="Z72" s="27"/>
      <c r="AA72" s="27"/>
      <c r="AB72" s="27"/>
      <c r="AC72" s="57"/>
      <c r="AD72" s="757"/>
      <c r="AE72" s="757"/>
      <c r="AF72" s="757"/>
      <c r="AG72" s="757"/>
      <c r="AH72" s="757"/>
      <c r="AI72" s="757"/>
      <c r="AJ72" s="757"/>
      <c r="AK72" s="757"/>
      <c r="AL72" s="757"/>
      <c r="AM72" s="757"/>
      <c r="AN72" s="757"/>
      <c r="AO72" s="757"/>
      <c r="AP72" s="757"/>
      <c r="AQ72" s="757"/>
      <c r="AR72" s="757"/>
      <c r="AS72" s="757"/>
      <c r="AT72" s="757"/>
      <c r="AU72" s="757"/>
      <c r="AV72" s="757"/>
      <c r="AW72" s="757"/>
      <c r="AX72" s="757"/>
      <c r="AY72" s="757"/>
      <c r="AZ72" s="757"/>
      <c r="BA72" s="757"/>
      <c r="BB72" s="757"/>
      <c r="BC72" s="757"/>
      <c r="BD72" s="757"/>
      <c r="BE72" s="757"/>
      <c r="BF72" s="757"/>
      <c r="BG72" s="757"/>
      <c r="BH72" s="757"/>
      <c r="BI72" s="757"/>
      <c r="BJ72" s="757"/>
      <c r="BK72" s="757"/>
      <c r="BL72" s="757"/>
      <c r="BM72" s="757"/>
      <c r="BN72" s="757"/>
      <c r="BO72" s="757"/>
      <c r="BP72" s="757"/>
      <c r="BQ72" s="757"/>
      <c r="BR72" s="757"/>
      <c r="BS72" s="757"/>
      <c r="BT72" s="757"/>
      <c r="BU72" s="757"/>
      <c r="BV72" s="757"/>
      <c r="BW72" s="757"/>
      <c r="BX72" s="757"/>
      <c r="BY72" s="757"/>
      <c r="BZ72" s="757"/>
      <c r="CA72" s="757"/>
      <c r="CB72" s="757"/>
      <c r="CC72" s="757"/>
      <c r="CD72" s="757"/>
      <c r="CE72" s="757"/>
      <c r="CF72" s="757"/>
      <c r="CG72" s="757"/>
      <c r="CH72" s="757"/>
      <c r="CI72" s="757"/>
      <c r="CJ72" s="757"/>
      <c r="CK72" s="757"/>
      <c r="CL72" s="757"/>
      <c r="CM72" s="757"/>
      <c r="CN72" s="757"/>
      <c r="CO72" s="757"/>
      <c r="CP72" s="757"/>
      <c r="CQ72" s="757"/>
      <c r="CR72" s="757"/>
      <c r="CS72" s="757"/>
      <c r="CT72" s="757"/>
      <c r="CU72" s="757"/>
      <c r="CV72" s="757"/>
      <c r="CW72" s="757"/>
      <c r="CX72" s="757"/>
      <c r="CY72" s="757"/>
      <c r="CZ72" s="757"/>
      <c r="DA72" s="757"/>
      <c r="DB72" s="757"/>
      <c r="DC72" s="757"/>
      <c r="DD72" s="757"/>
      <c r="DE72" s="757"/>
      <c r="DF72" s="757"/>
      <c r="DG72" s="757"/>
      <c r="DH72" s="757"/>
      <c r="DI72" s="757"/>
      <c r="DJ72" s="757"/>
      <c r="DK72" s="757"/>
      <c r="DL72" s="757"/>
      <c r="DM72" s="757"/>
      <c r="DN72" s="757"/>
      <c r="DO72" s="757"/>
      <c r="DP72" s="757"/>
      <c r="DQ72" s="757"/>
      <c r="DR72" s="757"/>
      <c r="DS72" s="757"/>
      <c r="DT72" s="757"/>
      <c r="DU72" s="757"/>
      <c r="DV72" s="757"/>
      <c r="DW72" s="757"/>
      <c r="DX72" s="757"/>
      <c r="DY72" s="757"/>
      <c r="DZ72" s="757"/>
      <c r="EA72" s="757"/>
      <c r="EB72" s="757"/>
      <c r="EC72" s="757"/>
      <c r="ED72" s="757"/>
      <c r="EE72" s="757"/>
      <c r="EF72" s="757"/>
      <c r="EG72" s="757"/>
      <c r="EH72" s="757"/>
      <c r="EI72" s="757"/>
      <c r="EJ72" s="757"/>
      <c r="EK72" s="757"/>
      <c r="EL72" s="757"/>
      <c r="EM72" s="757"/>
      <c r="EN72" s="757"/>
      <c r="EO72" s="757"/>
      <c r="EP72" s="757"/>
      <c r="EQ72" s="757"/>
      <c r="ER72" s="757"/>
      <c r="ES72" s="757"/>
      <c r="ET72" s="757"/>
      <c r="EU72" s="757"/>
      <c r="EV72" s="757"/>
      <c r="EW72" s="757"/>
      <c r="EX72" s="757"/>
      <c r="EY72" s="757"/>
      <c r="EZ72" s="757"/>
      <c r="FA72" s="757"/>
      <c r="FB72" s="757"/>
      <c r="FC72" s="757"/>
      <c r="FD72" s="757"/>
      <c r="FE72" s="757"/>
      <c r="FF72" s="757"/>
      <c r="FG72" s="757"/>
      <c r="FH72" s="757"/>
      <c r="FI72" s="757"/>
      <c r="FJ72" s="757"/>
      <c r="FK72" s="757"/>
      <c r="FL72" s="757"/>
      <c r="FM72" s="757"/>
      <c r="FN72" s="757"/>
      <c r="FO72" s="757"/>
      <c r="FP72" s="757"/>
      <c r="FQ72" s="757"/>
      <c r="FR72" s="757"/>
      <c r="FS72" s="757"/>
      <c r="FT72" s="757"/>
      <c r="FU72" s="757"/>
      <c r="FV72" s="757"/>
      <c r="FW72" s="757"/>
      <c r="FX72" s="757"/>
      <c r="FY72" s="757"/>
      <c r="FZ72" s="757"/>
      <c r="GA72" s="757"/>
      <c r="GB72" s="757"/>
      <c r="GC72" s="757"/>
      <c r="GD72" s="757"/>
      <c r="GE72" s="757"/>
      <c r="GF72" s="757"/>
      <c r="GG72" s="757"/>
      <c r="GH72" s="757"/>
      <c r="GI72" s="757"/>
      <c r="GJ72" s="757"/>
      <c r="GK72" s="757"/>
      <c r="GL72" s="757"/>
      <c r="GM72" s="757"/>
      <c r="GN72" s="757"/>
      <c r="GO72" s="757"/>
      <c r="GP72" s="757"/>
      <c r="GQ72" s="757"/>
      <c r="GR72" s="757"/>
      <c r="GS72" s="757"/>
      <c r="GT72" s="757"/>
      <c r="GU72" s="757"/>
      <c r="GV72" s="757"/>
      <c r="GW72" s="757"/>
      <c r="GX72" s="757"/>
      <c r="GY72" s="757"/>
      <c r="GZ72" s="757"/>
      <c r="HA72" s="757"/>
      <c r="HB72" s="757"/>
      <c r="HC72" s="757"/>
      <c r="HD72" s="757"/>
      <c r="HE72" s="757"/>
      <c r="HF72" s="757"/>
      <c r="HG72" s="757"/>
      <c r="HH72" s="757"/>
      <c r="HI72" s="757"/>
      <c r="HJ72" s="757"/>
      <c r="HK72" s="757"/>
      <c r="HL72" s="757"/>
      <c r="HM72" s="757"/>
      <c r="HN72" s="757"/>
      <c r="HO72" s="757"/>
      <c r="HP72" s="757"/>
      <c r="HQ72" s="757"/>
      <c r="HR72" s="757"/>
      <c r="HS72" s="757"/>
      <c r="HT72" s="757"/>
      <c r="HU72" s="757"/>
      <c r="HV72" s="757"/>
      <c r="HW72" s="757"/>
      <c r="HX72" s="757"/>
      <c r="HY72" s="757"/>
      <c r="HZ72" s="757"/>
      <c r="IA72" s="757"/>
      <c r="IB72" s="757"/>
      <c r="IC72" s="757"/>
      <c r="ID72" s="757"/>
      <c r="IE72" s="757"/>
      <c r="IF72" s="757"/>
      <c r="IG72" s="757"/>
      <c r="IH72" s="757"/>
      <c r="II72" s="757"/>
      <c r="IJ72" s="757"/>
      <c r="IK72" s="757"/>
      <c r="IL72" s="757"/>
      <c r="IM72" s="757"/>
      <c r="IN72" s="757"/>
      <c r="IO72" s="757"/>
    </row>
    <row r="73" spans="1:249" ht="14.7" customHeight="1">
      <c r="A73" t="s">
        <v>394</v>
      </c>
      <c r="B73"/>
      <c r="C73"/>
      <c r="D73" s="2"/>
      <c r="E73" s="2"/>
      <c r="F73" s="2"/>
      <c r="G73" s="2"/>
      <c r="H73" s="2"/>
      <c r="I73" s="2"/>
      <c r="J73" s="2"/>
      <c r="K73" s="2"/>
      <c r="L73" s="2"/>
      <c r="M73" s="2"/>
      <c r="N73" s="2"/>
      <c r="O73" s="2"/>
      <c r="P73" s="2"/>
      <c r="Q73" s="2"/>
      <c r="R73" s="2"/>
      <c r="S73" s="2"/>
      <c r="T73" s="3"/>
      <c r="U73" s="3"/>
      <c r="V73" s="2"/>
      <c r="W73" s="2"/>
      <c r="X73" s="2"/>
      <c r="Y73" s="2"/>
      <c r="Z73" s="2"/>
      <c r="AA73" s="2"/>
      <c r="AB73" s="2"/>
      <c r="AC73" s="55"/>
    </row>
    <row r="74" spans="1:249" ht="14.7" customHeight="1">
      <c r="A74"/>
      <c r="B74"/>
      <c r="C74"/>
      <c r="D74" s="2"/>
      <c r="E74" s="2"/>
      <c r="F74" s="2"/>
      <c r="G74" s="2"/>
      <c r="H74" s="2"/>
      <c r="I74" s="2"/>
      <c r="J74" s="2"/>
      <c r="K74" s="2"/>
      <c r="L74" s="2"/>
      <c r="M74" s="2"/>
      <c r="N74" s="2"/>
      <c r="O74" s="2"/>
      <c r="P74" s="2"/>
      <c r="Q74" s="2"/>
      <c r="R74" s="2"/>
      <c r="S74" s="2"/>
      <c r="T74" s="3"/>
      <c r="U74" s="3"/>
      <c r="V74" s="2"/>
      <c r="W74" s="2"/>
      <c r="X74" s="2"/>
      <c r="Y74" s="2"/>
      <c r="Z74" s="2"/>
      <c r="AA74" s="2"/>
      <c r="AB74" s="2"/>
      <c r="AC74" s="55" t="s">
        <v>44</v>
      </c>
    </row>
    <row r="75" spans="1:249">
      <c r="A75" s="262"/>
      <c r="B75" s="263"/>
      <c r="C75" s="263"/>
      <c r="D75" s="264" t="s">
        <v>45</v>
      </c>
      <c r="E75" s="14">
        <v>-3</v>
      </c>
      <c r="F75" s="14">
        <v>-2</v>
      </c>
      <c r="G75" s="14">
        <v>-1</v>
      </c>
      <c r="H75" s="14">
        <v>0</v>
      </c>
      <c r="I75" s="14">
        <v>1</v>
      </c>
      <c r="J75" s="14">
        <v>2</v>
      </c>
      <c r="K75" s="14">
        <v>3</v>
      </c>
      <c r="L75" s="14">
        <v>4</v>
      </c>
      <c r="M75" s="14">
        <v>5</v>
      </c>
      <c r="N75" s="14">
        <v>6</v>
      </c>
      <c r="O75" s="14">
        <v>7</v>
      </c>
      <c r="P75" s="14">
        <v>8</v>
      </c>
      <c r="Q75" s="14">
        <v>9</v>
      </c>
      <c r="R75" s="14">
        <v>10</v>
      </c>
      <c r="S75" s="14">
        <v>11</v>
      </c>
      <c r="T75" s="14">
        <v>12</v>
      </c>
      <c r="U75" s="14">
        <v>13</v>
      </c>
      <c r="V75" s="14">
        <v>14</v>
      </c>
      <c r="W75" s="14">
        <v>15</v>
      </c>
      <c r="X75" s="14">
        <v>16</v>
      </c>
      <c r="Y75" s="14">
        <v>17</v>
      </c>
      <c r="Z75" s="14">
        <v>18</v>
      </c>
      <c r="AA75" s="14">
        <v>19</v>
      </c>
      <c r="AB75" s="14">
        <v>20</v>
      </c>
      <c r="AC75" s="758" t="s">
        <v>7</v>
      </c>
    </row>
    <row r="76" spans="1:249" ht="26.25" customHeight="1">
      <c r="A76" s="788" t="s">
        <v>1</v>
      </c>
      <c r="B76" s="788"/>
      <c r="C76" s="788"/>
      <c r="D76" s="788"/>
      <c r="E76" s="14" t="s">
        <v>495</v>
      </c>
      <c r="F76" s="14" t="s">
        <v>320</v>
      </c>
      <c r="G76" s="14" t="s">
        <v>319</v>
      </c>
      <c r="H76" s="14" t="s">
        <v>322</v>
      </c>
      <c r="I76" s="14" t="s">
        <v>323</v>
      </c>
      <c r="J76" s="14" t="s">
        <v>324</v>
      </c>
      <c r="K76" s="14" t="s">
        <v>325</v>
      </c>
      <c r="L76" s="14" t="s">
        <v>326</v>
      </c>
      <c r="M76" s="14" t="s">
        <v>327</v>
      </c>
      <c r="N76" s="14" t="s">
        <v>328</v>
      </c>
      <c r="O76" s="14" t="s">
        <v>329</v>
      </c>
      <c r="P76" s="14" t="s">
        <v>330</v>
      </c>
      <c r="Q76" s="14" t="s">
        <v>331</v>
      </c>
      <c r="R76" s="14" t="s">
        <v>332</v>
      </c>
      <c r="S76" s="14" t="s">
        <v>333</v>
      </c>
      <c r="T76" s="14" t="s">
        <v>334</v>
      </c>
      <c r="U76" s="14" t="s">
        <v>335</v>
      </c>
      <c r="V76" s="14" t="s">
        <v>336</v>
      </c>
      <c r="W76" s="14" t="s">
        <v>337</v>
      </c>
      <c r="X76" s="14" t="s">
        <v>338</v>
      </c>
      <c r="Y76" s="14" t="s">
        <v>339</v>
      </c>
      <c r="Z76" s="14" t="s">
        <v>340</v>
      </c>
      <c r="AA76" s="14" t="s">
        <v>480</v>
      </c>
      <c r="AB76" s="14" t="s">
        <v>496</v>
      </c>
      <c r="AC76" s="759"/>
    </row>
    <row r="77" spans="1:249" ht="13.5" customHeight="1">
      <c r="A77" s="774" t="s">
        <v>391</v>
      </c>
      <c r="B77" s="774"/>
      <c r="C77" s="774"/>
      <c r="D77" s="7" t="s">
        <v>2</v>
      </c>
      <c r="E77" s="8"/>
      <c r="F77" s="8"/>
      <c r="G77" s="4"/>
      <c r="H77" s="4"/>
      <c r="I77" s="4"/>
      <c r="J77" s="4"/>
      <c r="K77" s="4"/>
      <c r="L77" s="4"/>
      <c r="M77" s="4"/>
      <c r="N77" s="4"/>
      <c r="O77" s="4"/>
      <c r="P77" s="4"/>
      <c r="Q77" s="4"/>
      <c r="R77" s="4"/>
      <c r="S77" s="4"/>
      <c r="T77" s="4"/>
      <c r="U77" s="4"/>
      <c r="V77" s="4"/>
      <c r="W77" s="4"/>
      <c r="X77" s="4"/>
      <c r="Y77" s="4"/>
      <c r="Z77" s="4"/>
      <c r="AA77" s="4"/>
      <c r="AB77" s="4"/>
      <c r="AC77" s="56"/>
    </row>
    <row r="78" spans="1:249">
      <c r="A78" s="774"/>
      <c r="B78" s="774"/>
      <c r="C78" s="774"/>
      <c r="D78" s="7" t="s">
        <v>3</v>
      </c>
      <c r="E78" s="8"/>
      <c r="F78" s="8"/>
      <c r="G78" s="4"/>
      <c r="H78"/>
      <c r="I78" s="4"/>
      <c r="J78" s="4"/>
      <c r="K78" s="4"/>
      <c r="L78" s="4"/>
      <c r="M78" s="4"/>
      <c r="N78" s="4"/>
      <c r="O78" s="4"/>
      <c r="P78" s="4"/>
      <c r="Q78" s="4"/>
      <c r="R78" s="4"/>
      <c r="S78" s="4"/>
      <c r="T78" s="4"/>
      <c r="U78" s="4"/>
      <c r="V78" s="4"/>
      <c r="W78" s="4"/>
      <c r="X78" s="4"/>
      <c r="Y78" s="4"/>
      <c r="Z78" s="4"/>
      <c r="AA78" s="4"/>
      <c r="AB78" s="4"/>
      <c r="AC78" s="56"/>
    </row>
    <row r="79" spans="1:249">
      <c r="A79" s="774"/>
      <c r="B79" s="774"/>
      <c r="C79" s="774"/>
      <c r="D79" s="7" t="s">
        <v>4</v>
      </c>
      <c r="E79" s="8"/>
      <c r="F79" s="8"/>
      <c r="G79" s="4"/>
      <c r="H79" s="4"/>
      <c r="I79" s="4"/>
      <c r="J79" s="4"/>
      <c r="K79" s="4"/>
      <c r="L79" s="4"/>
      <c r="M79" s="4"/>
      <c r="N79" s="4"/>
      <c r="O79" s="4"/>
      <c r="P79" s="4"/>
      <c r="Q79" s="4"/>
      <c r="R79" s="4"/>
      <c r="S79" s="4"/>
      <c r="T79" s="4"/>
      <c r="U79" s="4"/>
      <c r="V79" s="4"/>
      <c r="W79" s="4"/>
      <c r="X79" s="4"/>
      <c r="Y79" s="4"/>
      <c r="Z79" s="4"/>
      <c r="AA79" s="4"/>
      <c r="AB79" s="4"/>
      <c r="AC79" s="56"/>
    </row>
    <row r="80" spans="1:249">
      <c r="A80" s="774"/>
      <c r="B80" s="774"/>
      <c r="C80" s="774"/>
      <c r="D80" s="265" t="s">
        <v>46</v>
      </c>
      <c r="E80" s="8"/>
      <c r="F80" s="8"/>
      <c r="G80" s="4"/>
      <c r="H80" s="4"/>
      <c r="I80" s="4"/>
      <c r="J80" s="4"/>
      <c r="K80" s="4"/>
      <c r="L80" s="4"/>
      <c r="M80" s="4"/>
      <c r="N80" s="4"/>
      <c r="O80" s="4"/>
      <c r="P80" s="4"/>
      <c r="Q80" s="4"/>
      <c r="R80" s="4"/>
      <c r="S80" s="4"/>
      <c r="T80" s="4"/>
      <c r="U80" s="4"/>
      <c r="V80" s="4"/>
      <c r="W80" s="4"/>
      <c r="X80" s="4"/>
      <c r="Y80" s="4"/>
      <c r="Z80" s="4"/>
      <c r="AA80" s="4"/>
      <c r="AB80" s="4"/>
      <c r="AC80" s="56"/>
    </row>
    <row r="81" spans="1:29" ht="13.5" customHeight="1">
      <c r="A81" s="774" t="s">
        <v>230</v>
      </c>
      <c r="B81" s="774"/>
      <c r="C81" s="774"/>
      <c r="D81" s="7" t="s">
        <v>2</v>
      </c>
      <c r="E81" s="8"/>
      <c r="F81" s="8"/>
      <c r="G81" s="4"/>
      <c r="H81" s="4"/>
      <c r="I81" s="4"/>
      <c r="J81" s="4"/>
      <c r="K81" s="4"/>
      <c r="L81" s="4"/>
      <c r="M81" s="4"/>
      <c r="N81" s="4"/>
      <c r="O81" s="4"/>
      <c r="P81" s="4"/>
      <c r="Q81" s="4"/>
      <c r="R81" s="4"/>
      <c r="S81" s="4"/>
      <c r="T81" s="4"/>
      <c r="U81" s="4"/>
      <c r="V81" s="4"/>
      <c r="W81" s="4"/>
      <c r="X81" s="4"/>
      <c r="Y81" s="4"/>
      <c r="Z81" s="4"/>
      <c r="AA81" s="4"/>
      <c r="AB81" s="4"/>
      <c r="AC81" s="56"/>
    </row>
    <row r="82" spans="1:29">
      <c r="A82" s="774"/>
      <c r="B82" s="774"/>
      <c r="C82" s="774"/>
      <c r="D82" s="7" t="s">
        <v>3</v>
      </c>
      <c r="E82" s="8"/>
      <c r="F82" s="8"/>
      <c r="G82" s="4"/>
      <c r="H82" s="4"/>
      <c r="I82" s="4"/>
      <c r="J82" s="4"/>
      <c r="K82" s="4"/>
      <c r="L82" s="4"/>
      <c r="M82" s="4"/>
      <c r="N82" s="4"/>
      <c r="O82" s="4"/>
      <c r="P82" s="4"/>
      <c r="Q82" s="4"/>
      <c r="R82" s="4"/>
      <c r="S82" s="4"/>
      <c r="T82" s="4"/>
      <c r="U82" s="4"/>
      <c r="V82" s="4"/>
      <c r="W82" s="4"/>
      <c r="X82" s="4"/>
      <c r="Y82" s="4"/>
      <c r="Z82" s="4"/>
      <c r="AA82" s="4"/>
      <c r="AB82" s="4"/>
      <c r="AC82" s="56"/>
    </row>
    <row r="83" spans="1:29">
      <c r="A83" s="774"/>
      <c r="B83" s="774"/>
      <c r="C83" s="774"/>
      <c r="D83" s="7" t="s">
        <v>4</v>
      </c>
      <c r="E83" s="8"/>
      <c r="F83" s="8"/>
      <c r="G83" s="4"/>
      <c r="H83" s="4"/>
      <c r="I83" s="4"/>
      <c r="J83" s="4"/>
      <c r="K83" s="4"/>
      <c r="L83" s="4"/>
      <c r="M83" s="4"/>
      <c r="N83" s="4"/>
      <c r="O83" s="4"/>
      <c r="P83" s="4"/>
      <c r="Q83" s="4"/>
      <c r="R83" s="4"/>
      <c r="S83" s="4"/>
      <c r="T83" s="4"/>
      <c r="U83" s="4"/>
      <c r="V83" s="4"/>
      <c r="W83" s="4"/>
      <c r="X83" s="4"/>
      <c r="Y83" s="4"/>
      <c r="Z83" s="4"/>
      <c r="AA83" s="4"/>
      <c r="AB83" s="4"/>
      <c r="AC83" s="56"/>
    </row>
    <row r="84" spans="1:29">
      <c r="A84" s="774"/>
      <c r="B84" s="774"/>
      <c r="C84" s="774"/>
      <c r="D84" s="265" t="s">
        <v>46</v>
      </c>
      <c r="E84" s="8"/>
      <c r="F84" s="8"/>
      <c r="G84" s="4"/>
      <c r="H84" s="4"/>
      <c r="I84" s="4"/>
      <c r="J84" s="4"/>
      <c r="K84" s="4"/>
      <c r="L84" s="4"/>
      <c r="M84" s="4"/>
      <c r="N84" s="4"/>
      <c r="O84" s="4"/>
      <c r="P84" s="4"/>
      <c r="Q84" s="4"/>
      <c r="R84" s="4"/>
      <c r="S84" s="4"/>
      <c r="T84" s="4"/>
      <c r="U84" s="4"/>
      <c r="V84" s="4"/>
      <c r="W84" s="4"/>
      <c r="X84" s="4"/>
      <c r="Y84" s="4"/>
      <c r="Z84" s="4"/>
      <c r="AA84" s="4"/>
      <c r="AB84" s="4"/>
      <c r="AC84" s="56"/>
    </row>
    <row r="85" spans="1:29" ht="13.5" customHeight="1">
      <c r="A85" s="774" t="s">
        <v>392</v>
      </c>
      <c r="B85" s="774"/>
      <c r="C85" s="774"/>
      <c r="D85" s="7" t="s">
        <v>2</v>
      </c>
      <c r="E85" s="8"/>
      <c r="F85" s="8"/>
      <c r="G85" s="4"/>
      <c r="H85" s="4"/>
      <c r="I85" s="4"/>
      <c r="J85" s="4"/>
      <c r="K85" s="4"/>
      <c r="L85" s="4"/>
      <c r="M85" s="4"/>
      <c r="N85" s="4"/>
      <c r="O85" s="4"/>
      <c r="P85" s="4"/>
      <c r="Q85" s="4"/>
      <c r="R85" s="4"/>
      <c r="S85" s="4"/>
      <c r="T85" s="4"/>
      <c r="U85" s="4"/>
      <c r="V85" s="4"/>
      <c r="W85" s="4"/>
      <c r="X85" s="4"/>
      <c r="Y85" s="4"/>
      <c r="Z85" s="4"/>
      <c r="AA85" s="4"/>
      <c r="AB85" s="4"/>
      <c r="AC85" s="56"/>
    </row>
    <row r="86" spans="1:29">
      <c r="A86" s="774"/>
      <c r="B86" s="774"/>
      <c r="C86" s="774"/>
      <c r="D86" s="7" t="s">
        <v>3</v>
      </c>
      <c r="E86" s="8"/>
      <c r="F86" s="8"/>
      <c r="G86" s="4"/>
      <c r="H86"/>
      <c r="I86" s="4"/>
      <c r="J86" s="4"/>
      <c r="K86" s="4"/>
      <c r="L86" s="4"/>
      <c r="M86" s="4"/>
      <c r="N86" s="4"/>
      <c r="O86" s="4"/>
      <c r="P86" s="4"/>
      <c r="Q86" s="4"/>
      <c r="R86" s="4"/>
      <c r="S86" s="4"/>
      <c r="T86" s="4"/>
      <c r="U86" s="4"/>
      <c r="V86" s="4"/>
      <c r="W86" s="4"/>
      <c r="X86" s="4"/>
      <c r="Y86" s="4"/>
      <c r="Z86" s="4"/>
      <c r="AA86" s="4"/>
      <c r="AB86" s="4"/>
      <c r="AC86" s="56"/>
    </row>
    <row r="87" spans="1:29">
      <c r="A87" s="774"/>
      <c r="B87" s="774"/>
      <c r="C87" s="774"/>
      <c r="D87" s="7" t="s">
        <v>4</v>
      </c>
      <c r="E87" s="8"/>
      <c r="F87" s="8"/>
      <c r="G87" s="4"/>
      <c r="H87" s="4"/>
      <c r="I87" s="4"/>
      <c r="J87" s="4"/>
      <c r="K87" s="4"/>
      <c r="L87" s="4"/>
      <c r="M87" s="4"/>
      <c r="N87" s="4"/>
      <c r="O87" s="4"/>
      <c r="P87" s="4"/>
      <c r="Q87" s="4"/>
      <c r="R87" s="4"/>
      <c r="S87" s="4"/>
      <c r="T87" s="4"/>
      <c r="U87" s="4"/>
      <c r="V87" s="4"/>
      <c r="W87" s="4"/>
      <c r="X87" s="4"/>
      <c r="Y87" s="4"/>
      <c r="Z87" s="4"/>
      <c r="AA87" s="4"/>
      <c r="AB87" s="4"/>
      <c r="AC87" s="56"/>
    </row>
    <row r="88" spans="1:29">
      <c r="A88" s="774"/>
      <c r="B88" s="774"/>
      <c r="C88" s="774"/>
      <c r="D88" s="265" t="s">
        <v>46</v>
      </c>
      <c r="E88" s="8"/>
      <c r="F88" s="8"/>
      <c r="G88" s="4"/>
      <c r="H88" s="4"/>
      <c r="I88" s="4"/>
      <c r="J88" s="4"/>
      <c r="K88" s="4"/>
      <c r="L88" s="4"/>
      <c r="M88" s="4"/>
      <c r="N88" s="4"/>
      <c r="O88" s="4"/>
      <c r="P88" s="4"/>
      <c r="Q88" s="4"/>
      <c r="R88" s="4"/>
      <c r="S88" s="4"/>
      <c r="T88" s="4"/>
      <c r="U88" s="4"/>
      <c r="V88" s="4"/>
      <c r="W88" s="4"/>
      <c r="X88" s="4"/>
      <c r="Y88" s="4"/>
      <c r="Z88" s="4"/>
      <c r="AA88" s="4"/>
      <c r="AB88" s="4"/>
      <c r="AC88" s="56"/>
    </row>
    <row r="89" spans="1:29" ht="13.5" customHeight="1">
      <c r="A89" s="774" t="s">
        <v>129</v>
      </c>
      <c r="B89" s="774"/>
      <c r="C89" s="774"/>
      <c r="D89" s="7" t="s">
        <v>2</v>
      </c>
      <c r="E89" s="8"/>
      <c r="F89" s="8"/>
      <c r="G89" s="4"/>
      <c r="H89" s="4"/>
      <c r="I89" s="4"/>
      <c r="J89" s="4"/>
      <c r="K89" s="4"/>
      <c r="L89" s="4"/>
      <c r="M89" s="4"/>
      <c r="N89" s="4"/>
      <c r="O89" s="4"/>
      <c r="P89" s="4"/>
      <c r="Q89" s="4"/>
      <c r="R89" s="4"/>
      <c r="S89" s="4"/>
      <c r="T89" s="4"/>
      <c r="U89" s="4"/>
      <c r="V89" s="4"/>
      <c r="W89" s="4"/>
      <c r="X89" s="4"/>
      <c r="Y89" s="4"/>
      <c r="Z89" s="4"/>
      <c r="AA89" s="4"/>
      <c r="AB89" s="4"/>
      <c r="AC89" s="56"/>
    </row>
    <row r="90" spans="1:29">
      <c r="A90" s="774"/>
      <c r="B90" s="774"/>
      <c r="C90" s="774"/>
      <c r="D90" s="7" t="s">
        <v>3</v>
      </c>
      <c r="E90" s="8"/>
      <c r="F90" s="8"/>
      <c r="G90" s="4"/>
      <c r="H90"/>
      <c r="I90" s="4"/>
      <c r="J90" s="4"/>
      <c r="K90" s="4"/>
      <c r="L90" s="4"/>
      <c r="M90" s="4"/>
      <c r="N90" s="4"/>
      <c r="O90" s="4"/>
      <c r="P90" s="4"/>
      <c r="Q90" s="4"/>
      <c r="R90" s="4"/>
      <c r="S90" s="4"/>
      <c r="T90" s="4"/>
      <c r="U90" s="4"/>
      <c r="V90" s="4"/>
      <c r="W90" s="4"/>
      <c r="X90" s="4"/>
      <c r="Y90" s="4"/>
      <c r="Z90" s="4"/>
      <c r="AA90" s="4"/>
      <c r="AB90" s="4"/>
      <c r="AC90" s="56"/>
    </row>
    <row r="91" spans="1:29">
      <c r="A91" s="774"/>
      <c r="B91" s="774"/>
      <c r="C91" s="774"/>
      <c r="D91" s="7" t="s">
        <v>4</v>
      </c>
      <c r="E91" s="8"/>
      <c r="F91" s="8"/>
      <c r="G91" s="4"/>
      <c r="H91" s="4"/>
      <c r="I91" s="4"/>
      <c r="J91" s="4"/>
      <c r="K91" s="4"/>
      <c r="L91" s="4"/>
      <c r="M91" s="4"/>
      <c r="N91" s="4"/>
      <c r="O91" s="4"/>
      <c r="P91" s="4"/>
      <c r="Q91" s="4"/>
      <c r="R91" s="4"/>
      <c r="S91" s="4"/>
      <c r="T91" s="4"/>
      <c r="U91" s="4"/>
      <c r="V91" s="4"/>
      <c r="W91" s="4"/>
      <c r="X91" s="4"/>
      <c r="Y91" s="4"/>
      <c r="Z91" s="4"/>
      <c r="AA91" s="4"/>
      <c r="AB91" s="4"/>
      <c r="AC91" s="56"/>
    </row>
    <row r="92" spans="1:29">
      <c r="A92" s="774"/>
      <c r="B92" s="774"/>
      <c r="C92" s="774"/>
      <c r="D92" s="265" t="s">
        <v>46</v>
      </c>
      <c r="E92" s="8"/>
      <c r="F92" s="8"/>
      <c r="G92" s="4"/>
      <c r="H92" s="4"/>
      <c r="I92" s="4"/>
      <c r="J92" s="4"/>
      <c r="K92" s="4"/>
      <c r="L92" s="4"/>
      <c r="M92" s="4"/>
      <c r="N92" s="4"/>
      <c r="O92" s="4"/>
      <c r="P92" s="4"/>
      <c r="Q92" s="4"/>
      <c r="R92" s="4"/>
      <c r="S92" s="4"/>
      <c r="T92" s="4"/>
      <c r="U92" s="4"/>
      <c r="V92" s="4"/>
      <c r="W92" s="4"/>
      <c r="X92" s="4"/>
      <c r="Y92" s="4"/>
      <c r="Z92" s="4"/>
      <c r="AA92" s="4"/>
      <c r="AB92" s="4"/>
      <c r="AC92" s="56"/>
    </row>
    <row r="93" spans="1:29" ht="13.5" customHeight="1">
      <c r="A93" s="774" t="s">
        <v>130</v>
      </c>
      <c r="B93" s="774"/>
      <c r="C93" s="774"/>
      <c r="D93" s="7" t="s">
        <v>2</v>
      </c>
      <c r="E93" s="8"/>
      <c r="F93" s="8"/>
      <c r="G93" s="4"/>
      <c r="H93" s="4"/>
      <c r="I93" s="4"/>
      <c r="J93" s="4"/>
      <c r="K93" s="4"/>
      <c r="L93" s="4"/>
      <c r="M93" s="4"/>
      <c r="N93" s="4"/>
      <c r="O93" s="4"/>
      <c r="P93" s="4"/>
      <c r="Q93" s="4"/>
      <c r="R93" s="4"/>
      <c r="S93" s="4"/>
      <c r="T93" s="4"/>
      <c r="U93" s="4"/>
      <c r="V93" s="4"/>
      <c r="W93" s="4"/>
      <c r="X93" s="4"/>
      <c r="Y93" s="4"/>
      <c r="Z93" s="4"/>
      <c r="AA93" s="4"/>
      <c r="AB93" s="4"/>
      <c r="AC93" s="56"/>
    </row>
    <row r="94" spans="1:29">
      <c r="A94" s="774"/>
      <c r="B94" s="774"/>
      <c r="C94" s="774"/>
      <c r="D94" s="7" t="s">
        <v>3</v>
      </c>
      <c r="E94" s="8"/>
      <c r="F94" s="8"/>
      <c r="G94" s="4"/>
      <c r="H94"/>
      <c r="I94" s="4"/>
      <c r="J94" s="4"/>
      <c r="K94" s="4"/>
      <c r="L94" s="4"/>
      <c r="M94" s="4"/>
      <c r="N94" s="4"/>
      <c r="O94" s="4"/>
      <c r="P94" s="4"/>
      <c r="Q94" s="4"/>
      <c r="R94" s="4"/>
      <c r="S94" s="4"/>
      <c r="T94" s="4"/>
      <c r="U94" s="4"/>
      <c r="V94" s="4"/>
      <c r="W94" s="4"/>
      <c r="X94" s="4"/>
      <c r="Y94" s="4"/>
      <c r="Z94" s="4"/>
      <c r="AA94" s="4"/>
      <c r="AB94" s="4"/>
      <c r="AC94" s="56"/>
    </row>
    <row r="95" spans="1:29">
      <c r="A95" s="774"/>
      <c r="B95" s="774"/>
      <c r="C95" s="774"/>
      <c r="D95" s="7" t="s">
        <v>4</v>
      </c>
      <c r="E95" s="8"/>
      <c r="F95" s="8"/>
      <c r="G95" s="4"/>
      <c r="H95" s="4"/>
      <c r="I95" s="4"/>
      <c r="J95" s="4"/>
      <c r="K95" s="4"/>
      <c r="L95" s="4"/>
      <c r="M95" s="4"/>
      <c r="N95" s="4"/>
      <c r="O95" s="4"/>
      <c r="P95" s="4"/>
      <c r="Q95" s="4"/>
      <c r="R95" s="4"/>
      <c r="S95" s="4"/>
      <c r="T95" s="4"/>
      <c r="U95" s="4"/>
      <c r="V95" s="4"/>
      <c r="W95" s="4"/>
      <c r="X95" s="4"/>
      <c r="Y95" s="4"/>
      <c r="Z95" s="4"/>
      <c r="AA95" s="4"/>
      <c r="AB95" s="4"/>
      <c r="AC95" s="56"/>
    </row>
    <row r="96" spans="1:29">
      <c r="A96" s="774"/>
      <c r="B96" s="774"/>
      <c r="C96" s="774"/>
      <c r="D96" s="265" t="s">
        <v>46</v>
      </c>
      <c r="E96" s="8"/>
      <c r="F96" s="8"/>
      <c r="G96" s="4"/>
      <c r="H96" s="4"/>
      <c r="I96" s="4"/>
      <c r="J96" s="4"/>
      <c r="K96" s="4"/>
      <c r="L96" s="4"/>
      <c r="M96" s="4"/>
      <c r="N96" s="4"/>
      <c r="O96" s="4"/>
      <c r="P96" s="4"/>
      <c r="Q96" s="4"/>
      <c r="R96" s="4"/>
      <c r="S96" s="4"/>
      <c r="T96" s="4"/>
      <c r="U96" s="4"/>
      <c r="V96" s="4"/>
      <c r="W96" s="4"/>
      <c r="X96" s="4"/>
      <c r="Y96" s="4"/>
      <c r="Z96" s="4"/>
      <c r="AA96" s="4"/>
      <c r="AB96" s="4"/>
      <c r="AC96" s="56"/>
    </row>
    <row r="97" spans="1:249" ht="13.5" customHeight="1">
      <c r="A97" s="774" t="s">
        <v>251</v>
      </c>
      <c r="B97" s="774"/>
      <c r="C97" s="774"/>
      <c r="D97" s="7" t="s">
        <v>2</v>
      </c>
      <c r="E97" s="8"/>
      <c r="F97" s="8"/>
      <c r="G97" s="4"/>
      <c r="H97" s="4"/>
      <c r="I97" s="4"/>
      <c r="J97" s="4"/>
      <c r="K97" s="4"/>
      <c r="L97" s="4"/>
      <c r="M97" s="4"/>
      <c r="N97" s="4"/>
      <c r="O97" s="4"/>
      <c r="P97" s="4"/>
      <c r="Q97" s="4"/>
      <c r="R97" s="4"/>
      <c r="S97" s="4"/>
      <c r="T97" s="4"/>
      <c r="U97" s="4"/>
      <c r="V97" s="4"/>
      <c r="W97" s="4"/>
      <c r="X97" s="4"/>
      <c r="Y97" s="4"/>
      <c r="Z97" s="4"/>
      <c r="AA97" s="4"/>
      <c r="AB97" s="4"/>
      <c r="AC97" s="56"/>
    </row>
    <row r="98" spans="1:249">
      <c r="A98" s="774"/>
      <c r="B98" s="774"/>
      <c r="C98" s="774"/>
      <c r="D98" s="7" t="s">
        <v>3</v>
      </c>
      <c r="E98" s="8"/>
      <c r="F98" s="8"/>
      <c r="G98" s="4"/>
      <c r="H98"/>
      <c r="I98" s="4"/>
      <c r="J98" s="4"/>
      <c r="K98" s="4"/>
      <c r="L98" s="4"/>
      <c r="M98" s="4"/>
      <c r="N98" s="4"/>
      <c r="O98" s="4"/>
      <c r="P98" s="4"/>
      <c r="Q98" s="4"/>
      <c r="R98" s="4"/>
      <c r="S98" s="4"/>
      <c r="T98" s="4"/>
      <c r="U98" s="4"/>
      <c r="V98" s="4"/>
      <c r="W98" s="4"/>
      <c r="X98" s="4"/>
      <c r="Y98" s="4"/>
      <c r="Z98" s="4"/>
      <c r="AA98" s="4"/>
      <c r="AB98" s="4"/>
      <c r="AC98" s="56"/>
    </row>
    <row r="99" spans="1:249">
      <c r="A99" s="774"/>
      <c r="B99" s="774"/>
      <c r="C99" s="774"/>
      <c r="D99" s="7" t="s">
        <v>4</v>
      </c>
      <c r="E99" s="8"/>
      <c r="F99" s="8"/>
      <c r="G99" s="4"/>
      <c r="H99" s="4"/>
      <c r="I99" s="4"/>
      <c r="J99" s="4"/>
      <c r="K99" s="4"/>
      <c r="L99" s="4"/>
      <c r="M99" s="4"/>
      <c r="N99" s="4"/>
      <c r="O99" s="4"/>
      <c r="P99" s="4"/>
      <c r="Q99" s="4"/>
      <c r="R99" s="4"/>
      <c r="S99" s="4"/>
      <c r="T99" s="4"/>
      <c r="U99" s="4"/>
      <c r="V99" s="4"/>
      <c r="W99" s="4"/>
      <c r="X99" s="4"/>
      <c r="Y99" s="4"/>
      <c r="Z99" s="4"/>
      <c r="AA99" s="4"/>
      <c r="AB99" s="4"/>
      <c r="AC99" s="56"/>
    </row>
    <row r="100" spans="1:249">
      <c r="A100" s="774"/>
      <c r="B100" s="774"/>
      <c r="C100" s="774"/>
      <c r="D100" s="265" t="s">
        <v>46</v>
      </c>
      <c r="E100" s="8"/>
      <c r="F100" s="8"/>
      <c r="G100" s="4"/>
      <c r="H100" s="4"/>
      <c r="I100" s="4"/>
      <c r="J100" s="4"/>
      <c r="K100" s="4"/>
      <c r="L100" s="4"/>
      <c r="M100" s="4"/>
      <c r="N100" s="4"/>
      <c r="O100" s="4"/>
      <c r="P100" s="4"/>
      <c r="Q100" s="4"/>
      <c r="R100" s="4"/>
      <c r="S100" s="4"/>
      <c r="T100" s="4"/>
      <c r="U100" s="4"/>
      <c r="V100" s="4"/>
      <c r="W100" s="4"/>
      <c r="X100" s="4"/>
      <c r="Y100" s="4"/>
      <c r="Z100" s="4"/>
      <c r="AA100" s="4"/>
      <c r="AB100" s="4"/>
      <c r="AC100" s="56"/>
    </row>
    <row r="101" spans="1:249" ht="13.5" customHeight="1">
      <c r="A101" s="783" t="s">
        <v>133</v>
      </c>
      <c r="B101" s="783"/>
      <c r="C101" s="783"/>
      <c r="D101" s="7" t="s">
        <v>2</v>
      </c>
      <c r="E101" s="8"/>
      <c r="F101" s="8"/>
      <c r="G101" s="4"/>
      <c r="H101" s="4"/>
      <c r="I101" s="4"/>
      <c r="J101" s="4"/>
      <c r="K101" s="4"/>
      <c r="L101" s="4"/>
      <c r="M101" s="4"/>
      <c r="N101" s="4"/>
      <c r="O101" s="4"/>
      <c r="P101" s="4"/>
      <c r="Q101" s="4"/>
      <c r="R101" s="4"/>
      <c r="S101" s="4"/>
      <c r="T101" s="4"/>
      <c r="U101" s="4"/>
      <c r="V101" s="4"/>
      <c r="W101" s="4"/>
      <c r="X101" s="4"/>
      <c r="Y101" s="4"/>
      <c r="Z101" s="4"/>
      <c r="AA101" s="4"/>
      <c r="AB101" s="4"/>
      <c r="AC101" s="56"/>
    </row>
    <row r="102" spans="1:249">
      <c r="A102" s="783"/>
      <c r="B102" s="783"/>
      <c r="C102" s="783"/>
      <c r="D102" s="7" t="s">
        <v>3</v>
      </c>
      <c r="E102" s="8"/>
      <c r="F102" s="8"/>
      <c r="G102" s="4"/>
      <c r="H102"/>
      <c r="I102" s="4"/>
      <c r="J102" s="4"/>
      <c r="K102" s="4"/>
      <c r="L102" s="4"/>
      <c r="M102" s="4"/>
      <c r="N102" s="4"/>
      <c r="O102" s="4"/>
      <c r="P102" s="4"/>
      <c r="Q102" s="4"/>
      <c r="R102" s="4"/>
      <c r="S102" s="4"/>
      <c r="T102" s="4"/>
      <c r="U102" s="4"/>
      <c r="V102" s="4"/>
      <c r="W102" s="4"/>
      <c r="X102" s="4"/>
      <c r="Y102" s="4"/>
      <c r="Z102" s="4"/>
      <c r="AA102" s="4"/>
      <c r="AB102" s="4"/>
      <c r="AC102" s="56"/>
    </row>
    <row r="103" spans="1:249">
      <c r="A103" s="783"/>
      <c r="B103" s="783"/>
      <c r="C103" s="783"/>
      <c r="D103" s="7" t="s">
        <v>4</v>
      </c>
      <c r="E103" s="8"/>
      <c r="F103" s="8"/>
      <c r="G103" s="4"/>
      <c r="H103" s="4"/>
      <c r="I103" s="4"/>
      <c r="J103" s="4"/>
      <c r="K103" s="4"/>
      <c r="L103" s="4"/>
      <c r="M103" s="4"/>
      <c r="N103" s="4"/>
      <c r="O103" s="4"/>
      <c r="P103" s="4"/>
      <c r="Q103" s="4"/>
      <c r="R103" s="4"/>
      <c r="S103" s="4"/>
      <c r="T103" s="4"/>
      <c r="U103" s="4"/>
      <c r="V103" s="4"/>
      <c r="W103" s="4"/>
      <c r="X103" s="4"/>
      <c r="Y103" s="4"/>
      <c r="Z103" s="4"/>
      <c r="AA103" s="4"/>
      <c r="AB103" s="4"/>
      <c r="AC103" s="56"/>
    </row>
    <row r="104" spans="1:249">
      <c r="A104" s="783"/>
      <c r="B104" s="783"/>
      <c r="C104" s="783"/>
      <c r="D104" s="265" t="s">
        <v>46</v>
      </c>
      <c r="E104" s="8"/>
      <c r="F104" s="8"/>
      <c r="G104" s="4"/>
      <c r="H104" s="4"/>
      <c r="I104" s="4"/>
      <c r="J104" s="4"/>
      <c r="K104" s="4"/>
      <c r="L104" s="4"/>
      <c r="M104" s="4"/>
      <c r="N104" s="4"/>
      <c r="O104" s="4"/>
      <c r="P104" s="4"/>
      <c r="Q104" s="4"/>
      <c r="R104" s="4"/>
      <c r="S104" s="4"/>
      <c r="T104" s="4"/>
      <c r="U104" s="4"/>
      <c r="V104" s="4"/>
      <c r="W104" s="4"/>
      <c r="X104" s="4"/>
      <c r="Y104" s="4"/>
      <c r="Z104" s="4"/>
      <c r="AA104" s="4"/>
      <c r="AB104" s="4"/>
      <c r="AC104" s="56"/>
    </row>
    <row r="105" spans="1:249" ht="13.5" customHeight="1">
      <c r="A105" s="783" t="s">
        <v>165</v>
      </c>
      <c r="B105" s="783"/>
      <c r="C105" s="783"/>
      <c r="D105" s="7" t="s">
        <v>2</v>
      </c>
      <c r="E105" s="8"/>
      <c r="F105" s="8"/>
      <c r="G105" s="4"/>
      <c r="H105" s="4"/>
      <c r="I105" s="4"/>
      <c r="J105" s="4"/>
      <c r="K105" s="4"/>
      <c r="L105" s="4"/>
      <c r="M105" s="4"/>
      <c r="N105" s="4"/>
      <c r="O105" s="4"/>
      <c r="P105" s="4"/>
      <c r="Q105" s="4"/>
      <c r="R105" s="4"/>
      <c r="S105" s="4"/>
      <c r="T105" s="4"/>
      <c r="U105" s="4"/>
      <c r="V105" s="4"/>
      <c r="W105" s="4"/>
      <c r="X105" s="4"/>
      <c r="Y105" s="4"/>
      <c r="Z105" s="4"/>
      <c r="AA105" s="4"/>
      <c r="AB105" s="4"/>
      <c r="AC105" s="56"/>
    </row>
    <row r="106" spans="1:249">
      <c r="A106" s="783"/>
      <c r="B106" s="783"/>
      <c r="C106" s="783"/>
      <c r="D106" s="7" t="s">
        <v>3</v>
      </c>
      <c r="E106" s="8"/>
      <c r="F106" s="8"/>
      <c r="G106" s="4"/>
      <c r="H106"/>
      <c r="I106" s="4"/>
      <c r="J106" s="4"/>
      <c r="K106" s="4"/>
      <c r="L106" s="4"/>
      <c r="M106" s="4"/>
      <c r="N106" s="4"/>
      <c r="O106" s="4"/>
      <c r="P106" s="4"/>
      <c r="Q106" s="4"/>
      <c r="R106" s="4"/>
      <c r="S106" s="4"/>
      <c r="T106" s="4"/>
      <c r="U106" s="4"/>
      <c r="V106" s="4"/>
      <c r="W106" s="4"/>
      <c r="X106" s="4"/>
      <c r="Y106" s="4"/>
      <c r="Z106" s="4"/>
      <c r="AA106" s="4"/>
      <c r="AB106" s="4"/>
      <c r="AC106" s="56"/>
    </row>
    <row r="107" spans="1:249">
      <c r="A107" s="783"/>
      <c r="B107" s="783"/>
      <c r="C107" s="783"/>
      <c r="D107" s="7" t="s">
        <v>4</v>
      </c>
      <c r="E107" s="8"/>
      <c r="F107" s="8"/>
      <c r="G107" s="4"/>
      <c r="H107" s="4"/>
      <c r="I107" s="4"/>
      <c r="J107" s="4"/>
      <c r="K107" s="4"/>
      <c r="L107" s="4"/>
      <c r="M107" s="4"/>
      <c r="N107" s="4"/>
      <c r="O107" s="4"/>
      <c r="P107" s="4"/>
      <c r="Q107" s="4"/>
      <c r="R107" s="4"/>
      <c r="S107" s="4"/>
      <c r="T107" s="4"/>
      <c r="U107" s="4"/>
      <c r="V107" s="4"/>
      <c r="W107" s="4"/>
      <c r="X107" s="4"/>
      <c r="Y107" s="4"/>
      <c r="Z107" s="4"/>
      <c r="AA107" s="4"/>
      <c r="AB107" s="4"/>
      <c r="AC107" s="56"/>
    </row>
    <row r="108" spans="1:249">
      <c r="A108" s="783"/>
      <c r="B108" s="783"/>
      <c r="C108" s="783"/>
      <c r="D108" s="265" t="s">
        <v>46</v>
      </c>
      <c r="E108" s="8"/>
      <c r="F108" s="8"/>
      <c r="G108" s="4"/>
      <c r="H108" s="4"/>
      <c r="I108" s="4"/>
      <c r="J108" s="4"/>
      <c r="K108" s="4"/>
      <c r="L108" s="4"/>
      <c r="M108" s="4"/>
      <c r="N108" s="4"/>
      <c r="O108" s="4"/>
      <c r="P108" s="4"/>
      <c r="Q108" s="4"/>
      <c r="R108" s="4"/>
      <c r="S108" s="4"/>
      <c r="T108" s="4"/>
      <c r="U108" s="4"/>
      <c r="V108" s="4"/>
      <c r="W108" s="4"/>
      <c r="X108" s="4"/>
      <c r="Y108" s="4"/>
      <c r="Z108" s="4"/>
      <c r="AA108" s="4"/>
      <c r="AB108" s="4"/>
      <c r="AC108" s="56"/>
    </row>
    <row r="109" spans="1:249">
      <c r="A109" s="784" t="s">
        <v>393</v>
      </c>
      <c r="B109" s="785"/>
      <c r="C109" s="785"/>
      <c r="D109" s="786"/>
      <c r="E109" s="8"/>
      <c r="F109" s="4"/>
      <c r="G109" s="4"/>
      <c r="H109" s="4"/>
      <c r="I109" s="4"/>
      <c r="J109" s="4"/>
      <c r="K109" s="4"/>
      <c r="L109" s="4"/>
      <c r="M109" s="4"/>
      <c r="N109" s="4"/>
      <c r="O109" s="4"/>
      <c r="P109" s="4"/>
      <c r="Q109" s="4"/>
      <c r="R109" s="4"/>
      <c r="S109" s="4"/>
      <c r="T109" s="4"/>
      <c r="U109" s="4"/>
      <c r="V109" s="4"/>
      <c r="W109" s="4"/>
      <c r="X109" s="4"/>
      <c r="Y109" s="4"/>
      <c r="Z109" s="4"/>
      <c r="AA109" s="4"/>
      <c r="AB109" s="4"/>
      <c r="AC109" s="56"/>
    </row>
    <row r="110" spans="1:249" ht="13.2" customHeight="1">
      <c r="A110" s="764" t="s">
        <v>268</v>
      </c>
      <c r="B110" s="764"/>
      <c r="C110" s="764"/>
      <c r="D110" s="764"/>
      <c r="E110" s="764"/>
      <c r="F110" s="764"/>
      <c r="G110" s="764"/>
      <c r="H110" s="764"/>
      <c r="I110" s="764"/>
      <c r="J110" s="764"/>
      <c r="K110" s="764"/>
      <c r="L110" s="764"/>
      <c r="M110" s="764"/>
      <c r="N110" s="764"/>
      <c r="O110" s="2"/>
      <c r="P110" s="2"/>
      <c r="Q110" s="2"/>
      <c r="R110" s="2"/>
      <c r="S110" s="2"/>
      <c r="T110" s="2"/>
      <c r="U110" s="2"/>
      <c r="V110" s="2"/>
      <c r="W110" s="2"/>
      <c r="X110" s="2"/>
      <c r="Y110" s="2"/>
      <c r="Z110" s="2"/>
      <c r="AA110" s="2"/>
      <c r="AB110" s="2"/>
    </row>
    <row r="111" spans="1:249" ht="13.2" customHeight="1">
      <c r="A111" s="764" t="s">
        <v>294</v>
      </c>
      <c r="B111" s="764"/>
      <c r="C111" s="764"/>
      <c r="D111" s="764"/>
      <c r="E111" s="764"/>
      <c r="F111" s="764"/>
      <c r="G111" s="764"/>
      <c r="H111" s="764"/>
      <c r="I111" s="764"/>
      <c r="J111" s="764"/>
      <c r="K111" s="764"/>
      <c r="L111" s="764"/>
      <c r="M111" s="764"/>
      <c r="N111" s="764"/>
      <c r="O111" s="2"/>
      <c r="P111" s="2"/>
      <c r="Q111" s="2"/>
      <c r="R111" s="2"/>
      <c r="S111" s="2"/>
      <c r="T111" s="2"/>
      <c r="U111" s="2"/>
      <c r="V111" s="2"/>
      <c r="W111" s="2"/>
      <c r="X111" s="2"/>
      <c r="Y111" s="2"/>
      <c r="Z111" s="2"/>
      <c r="AA111" s="2"/>
      <c r="AB111" s="2"/>
    </row>
    <row r="112" spans="1:249">
      <c r="A112" s="261"/>
      <c r="B112" s="261"/>
      <c r="C112" s="261"/>
      <c r="D112" s="261"/>
      <c r="E112" s="261"/>
      <c r="F112" s="261"/>
      <c r="G112" s="261"/>
      <c r="H112" s="261"/>
      <c r="I112" s="261"/>
      <c r="J112" s="261"/>
      <c r="K112" s="261"/>
      <c r="L112" s="261"/>
      <c r="M112" s="261"/>
      <c r="N112" s="261"/>
      <c r="O112" s="27"/>
      <c r="P112" s="27"/>
      <c r="Q112" s="27"/>
      <c r="R112" s="27"/>
      <c r="S112" s="27"/>
      <c r="T112" s="27"/>
      <c r="U112" s="27"/>
      <c r="V112" s="27"/>
      <c r="W112" s="27"/>
      <c r="X112" s="27"/>
      <c r="Y112" s="27"/>
      <c r="Z112" s="27"/>
      <c r="AA112" s="27"/>
      <c r="AB112" s="2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c r="EB112" s="57"/>
      <c r="EC112" s="57"/>
      <c r="ED112" s="57"/>
      <c r="EE112" s="57"/>
      <c r="EF112" s="57"/>
      <c r="EG112" s="57"/>
      <c r="EH112" s="57"/>
      <c r="EI112" s="57"/>
      <c r="EJ112" s="57"/>
      <c r="EK112" s="57"/>
      <c r="EL112" s="57"/>
      <c r="EM112" s="57"/>
      <c r="EN112" s="57"/>
      <c r="EO112" s="57"/>
      <c r="EP112" s="57"/>
      <c r="EQ112" s="57"/>
      <c r="ER112" s="57"/>
      <c r="ES112" s="57"/>
      <c r="ET112" s="57"/>
      <c r="EU112" s="57"/>
      <c r="EV112" s="57"/>
      <c r="EW112" s="57"/>
      <c r="EX112" s="57"/>
      <c r="EY112" s="57"/>
      <c r="EZ112" s="57"/>
      <c r="FA112" s="57"/>
      <c r="FB112" s="57"/>
      <c r="FC112" s="57"/>
      <c r="FD112" s="57"/>
      <c r="FE112" s="57"/>
      <c r="FF112" s="57"/>
      <c r="FG112" s="57"/>
      <c r="FH112" s="57"/>
      <c r="FI112" s="57"/>
      <c r="FJ112" s="57"/>
      <c r="FK112" s="57"/>
      <c r="FL112" s="57"/>
      <c r="FM112" s="57"/>
      <c r="FN112" s="57"/>
      <c r="FO112" s="57"/>
      <c r="FP112" s="57"/>
      <c r="FQ112" s="57"/>
      <c r="FR112" s="57"/>
      <c r="FS112" s="57"/>
      <c r="FT112" s="57"/>
      <c r="FU112" s="57"/>
      <c r="FV112" s="57"/>
      <c r="FW112" s="57"/>
      <c r="FX112" s="57"/>
      <c r="FY112" s="57"/>
      <c r="FZ112" s="57"/>
      <c r="GA112" s="57"/>
      <c r="GB112" s="57"/>
      <c r="GC112" s="57"/>
      <c r="GD112" s="57"/>
      <c r="GE112" s="57"/>
      <c r="GF112" s="57"/>
      <c r="GG112" s="57"/>
      <c r="GH112" s="57"/>
      <c r="GI112" s="57"/>
      <c r="GJ112" s="57"/>
      <c r="GK112" s="57"/>
      <c r="GL112" s="57"/>
      <c r="GM112" s="57"/>
      <c r="GN112" s="57"/>
      <c r="GO112" s="57"/>
      <c r="GP112" s="57"/>
      <c r="GQ112" s="57"/>
      <c r="GR112" s="57"/>
      <c r="GS112" s="57"/>
      <c r="GT112" s="57"/>
      <c r="GU112" s="57"/>
      <c r="GV112" s="57"/>
      <c r="GW112" s="57"/>
      <c r="GX112" s="57"/>
      <c r="GY112" s="57"/>
      <c r="GZ112" s="57"/>
      <c r="HA112" s="57"/>
      <c r="HB112" s="57"/>
      <c r="HC112" s="57"/>
      <c r="HD112" s="57"/>
      <c r="HE112" s="57"/>
      <c r="HF112" s="57"/>
      <c r="HG112" s="57"/>
      <c r="HH112" s="57"/>
      <c r="HI112" s="57"/>
      <c r="HJ112" s="57"/>
      <c r="HK112" s="57"/>
      <c r="HL112" s="57"/>
      <c r="HM112" s="57"/>
      <c r="HN112" s="57"/>
      <c r="HO112" s="57"/>
      <c r="HP112" s="57"/>
      <c r="HQ112" s="57"/>
      <c r="HR112" s="57"/>
      <c r="HS112" s="57"/>
      <c r="HT112" s="57"/>
      <c r="HU112" s="57"/>
      <c r="HV112" s="57"/>
      <c r="HW112" s="57"/>
      <c r="HX112" s="57"/>
      <c r="HY112" s="57"/>
      <c r="HZ112" s="57"/>
      <c r="IA112" s="57"/>
      <c r="IB112" s="57"/>
      <c r="IC112" s="57"/>
      <c r="ID112" s="57"/>
      <c r="IE112" s="57"/>
      <c r="IF112" s="57"/>
      <c r="IG112" s="57"/>
      <c r="IH112" s="57"/>
      <c r="II112" s="57"/>
      <c r="IJ112" s="57"/>
      <c r="IK112" s="57"/>
      <c r="IL112" s="57"/>
      <c r="IM112" s="57"/>
      <c r="IN112" s="57"/>
      <c r="IO112" s="57"/>
    </row>
    <row r="113" spans="1:249">
      <c r="A113" t="s">
        <v>585</v>
      </c>
      <c r="B113" s="261"/>
      <c r="C113" s="261"/>
      <c r="D113" s="261"/>
      <c r="E113" s="261"/>
      <c r="F113" s="261"/>
      <c r="G113" s="261"/>
      <c r="H113" s="261"/>
      <c r="I113" s="261"/>
      <c r="J113" s="261"/>
      <c r="K113" s="261"/>
      <c r="L113" s="261"/>
      <c r="M113" s="261"/>
      <c r="N113" s="261"/>
      <c r="O113" s="27"/>
      <c r="P113" s="27"/>
      <c r="Q113" s="27"/>
      <c r="R113" s="27"/>
      <c r="S113" s="27"/>
      <c r="T113" s="27"/>
      <c r="U113" s="27"/>
      <c r="V113" s="27"/>
      <c r="W113" s="27"/>
      <c r="X113" s="27"/>
      <c r="Y113" s="27"/>
      <c r="Z113" s="27"/>
      <c r="AA113" s="27"/>
      <c r="AB113" s="2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c r="FG113" s="57"/>
      <c r="FH113" s="57"/>
      <c r="FI113" s="57"/>
      <c r="FJ113" s="57"/>
      <c r="FK113" s="57"/>
      <c r="FL113" s="57"/>
      <c r="FM113" s="57"/>
      <c r="FN113" s="57"/>
      <c r="FO113" s="57"/>
      <c r="FP113" s="57"/>
      <c r="FQ113" s="57"/>
      <c r="FR113" s="57"/>
      <c r="FS113" s="57"/>
      <c r="FT113" s="57"/>
      <c r="FU113" s="57"/>
      <c r="FV113" s="57"/>
      <c r="FW113" s="57"/>
      <c r="FX113" s="57"/>
      <c r="FY113" s="57"/>
      <c r="FZ113" s="57"/>
      <c r="GA113" s="57"/>
      <c r="GB113" s="57"/>
      <c r="GC113" s="57"/>
      <c r="GD113" s="57"/>
      <c r="GE113" s="57"/>
      <c r="GF113" s="57"/>
      <c r="GG113" s="57"/>
      <c r="GH113" s="57"/>
      <c r="GI113" s="57"/>
      <c r="GJ113" s="57"/>
      <c r="GK113" s="57"/>
      <c r="GL113" s="57"/>
      <c r="GM113" s="57"/>
      <c r="GN113" s="57"/>
      <c r="GO113" s="57"/>
      <c r="GP113" s="57"/>
      <c r="GQ113" s="57"/>
      <c r="GR113" s="57"/>
      <c r="GS113" s="57"/>
      <c r="GT113" s="57"/>
      <c r="GU113" s="57"/>
      <c r="GV113" s="57"/>
      <c r="GW113" s="57"/>
      <c r="GX113" s="57"/>
      <c r="GY113" s="57"/>
      <c r="GZ113" s="57"/>
      <c r="HA113" s="57"/>
      <c r="HB113" s="57"/>
      <c r="HC113" s="57"/>
      <c r="HD113" s="57"/>
      <c r="HE113" s="57"/>
      <c r="HF113" s="57"/>
      <c r="HG113" s="57"/>
      <c r="HH113" s="57"/>
      <c r="HI113" s="57"/>
      <c r="HJ113" s="57"/>
      <c r="HK113" s="57"/>
      <c r="HL113" s="57"/>
      <c r="HM113" s="57"/>
      <c r="HN113" s="57"/>
      <c r="HO113" s="57"/>
      <c r="HP113" s="57"/>
      <c r="HQ113" s="57"/>
      <c r="HR113" s="57"/>
      <c r="HS113" s="57"/>
      <c r="HT113" s="57"/>
      <c r="HU113" s="57"/>
      <c r="HV113" s="57"/>
      <c r="HW113" s="57"/>
      <c r="HX113" s="57"/>
      <c r="HY113" s="57"/>
      <c r="HZ113" s="57"/>
      <c r="IA113" s="57"/>
      <c r="IB113" s="57"/>
      <c r="IC113" s="57"/>
      <c r="ID113" s="57"/>
      <c r="IE113" s="57"/>
      <c r="IF113" s="57"/>
      <c r="IG113" s="57"/>
      <c r="IH113" s="57"/>
      <c r="II113" s="57"/>
      <c r="IJ113" s="57"/>
      <c r="IK113" s="57"/>
      <c r="IL113" s="57"/>
      <c r="IM113" s="57"/>
      <c r="IN113" s="57"/>
      <c r="IO113" s="57"/>
    </row>
    <row r="114" spans="1:249">
      <c r="A114" s="262"/>
      <c r="B114" s="263"/>
      <c r="C114" s="263"/>
      <c r="D114" s="264" t="s">
        <v>45</v>
      </c>
      <c r="E114" s="14">
        <v>-3</v>
      </c>
      <c r="F114" s="14">
        <v>-2</v>
      </c>
      <c r="G114" s="14">
        <v>-1</v>
      </c>
      <c r="H114" s="14">
        <v>0</v>
      </c>
      <c r="I114" s="14">
        <v>1</v>
      </c>
      <c r="J114" s="14">
        <v>2</v>
      </c>
      <c r="K114" s="14">
        <v>3</v>
      </c>
      <c r="L114" s="14">
        <v>4</v>
      </c>
      <c r="M114" s="14">
        <v>5</v>
      </c>
      <c r="N114" s="14">
        <v>6</v>
      </c>
      <c r="O114" s="14">
        <v>7</v>
      </c>
      <c r="P114" s="14">
        <v>8</v>
      </c>
      <c r="Q114" s="14">
        <v>9</v>
      </c>
      <c r="R114" s="14">
        <v>10</v>
      </c>
      <c r="S114" s="14">
        <v>11</v>
      </c>
      <c r="T114" s="14">
        <v>12</v>
      </c>
      <c r="U114" s="14">
        <v>13</v>
      </c>
      <c r="V114" s="14">
        <v>14</v>
      </c>
      <c r="W114" s="14">
        <v>15</v>
      </c>
      <c r="X114" s="14">
        <v>16</v>
      </c>
      <c r="Y114" s="14">
        <v>17</v>
      </c>
      <c r="Z114" s="14">
        <v>18</v>
      </c>
      <c r="AA114" s="14">
        <v>19</v>
      </c>
      <c r="AB114" s="14">
        <v>20</v>
      </c>
      <c r="AC114" s="758" t="s">
        <v>7</v>
      </c>
    </row>
    <row r="115" spans="1:249" ht="26.25" customHeight="1">
      <c r="A115" s="760" t="s">
        <v>1</v>
      </c>
      <c r="B115" s="761"/>
      <c r="C115" s="761"/>
      <c r="D115" s="762"/>
      <c r="E115" s="14" t="s">
        <v>495</v>
      </c>
      <c r="F115" s="14" t="s">
        <v>320</v>
      </c>
      <c r="G115" s="14" t="s">
        <v>319</v>
      </c>
      <c r="H115" s="14" t="s">
        <v>322</v>
      </c>
      <c r="I115" s="14" t="s">
        <v>323</v>
      </c>
      <c r="J115" s="14" t="s">
        <v>324</v>
      </c>
      <c r="K115" s="14" t="s">
        <v>325</v>
      </c>
      <c r="L115" s="14" t="s">
        <v>326</v>
      </c>
      <c r="M115" s="14" t="s">
        <v>327</v>
      </c>
      <c r="N115" s="14" t="s">
        <v>328</v>
      </c>
      <c r="O115" s="14" t="s">
        <v>329</v>
      </c>
      <c r="P115" s="14" t="s">
        <v>330</v>
      </c>
      <c r="Q115" s="14" t="s">
        <v>331</v>
      </c>
      <c r="R115" s="14" t="s">
        <v>332</v>
      </c>
      <c r="S115" s="14" t="s">
        <v>333</v>
      </c>
      <c r="T115" s="14" t="s">
        <v>334</v>
      </c>
      <c r="U115" s="14" t="s">
        <v>335</v>
      </c>
      <c r="V115" s="14" t="s">
        <v>336</v>
      </c>
      <c r="W115" s="14" t="s">
        <v>337</v>
      </c>
      <c r="X115" s="14" t="s">
        <v>338</v>
      </c>
      <c r="Y115" s="14" t="s">
        <v>339</v>
      </c>
      <c r="Z115" s="14" t="s">
        <v>340</v>
      </c>
      <c r="AA115" s="14" t="s">
        <v>480</v>
      </c>
      <c r="AB115" s="14" t="s">
        <v>496</v>
      </c>
      <c r="AC115" s="759"/>
    </row>
    <row r="116" spans="1:249" ht="13.5" customHeight="1">
      <c r="A116" s="765" t="s">
        <v>539</v>
      </c>
      <c r="B116" s="766"/>
      <c r="C116" s="767"/>
      <c r="D116" s="7" t="s">
        <v>2</v>
      </c>
      <c r="E116" s="8"/>
      <c r="F116" s="8"/>
      <c r="G116" s="4"/>
      <c r="H116" s="4"/>
      <c r="I116" s="4"/>
      <c r="J116" s="4"/>
      <c r="K116" s="4"/>
      <c r="L116" s="4"/>
      <c r="M116" s="4"/>
      <c r="N116" s="4"/>
      <c r="O116" s="4"/>
      <c r="P116" s="4"/>
      <c r="Q116" s="4"/>
      <c r="R116" s="4"/>
      <c r="S116" s="4"/>
      <c r="T116" s="4"/>
      <c r="U116" s="4"/>
      <c r="V116" s="4"/>
      <c r="W116" s="4"/>
      <c r="X116" s="4"/>
      <c r="Y116" s="4"/>
      <c r="Z116" s="4"/>
      <c r="AA116" s="4"/>
      <c r="AB116" s="4"/>
      <c r="AC116" s="56"/>
    </row>
    <row r="117" spans="1:249">
      <c r="A117" s="768"/>
      <c r="B117" s="769"/>
      <c r="C117" s="770"/>
      <c r="D117" s="7" t="s">
        <v>3</v>
      </c>
      <c r="E117" s="8"/>
      <c r="F117" s="8"/>
      <c r="G117" s="4"/>
      <c r="H117"/>
      <c r="I117" s="4"/>
      <c r="J117" s="4"/>
      <c r="K117" s="4"/>
      <c r="L117" s="4"/>
      <c r="M117" s="4"/>
      <c r="N117" s="4"/>
      <c r="O117" s="4"/>
      <c r="P117" s="4"/>
      <c r="Q117" s="4"/>
      <c r="R117" s="4"/>
      <c r="S117" s="4"/>
      <c r="T117" s="4"/>
      <c r="U117" s="4"/>
      <c r="V117" s="4"/>
      <c r="W117" s="4"/>
      <c r="X117" s="4"/>
      <c r="Y117" s="4"/>
      <c r="Z117" s="4"/>
      <c r="AA117" s="4"/>
      <c r="AB117" s="4"/>
      <c r="AC117" s="56"/>
    </row>
    <row r="118" spans="1:249">
      <c r="A118" s="768"/>
      <c r="B118" s="769"/>
      <c r="C118" s="770"/>
      <c r="D118" s="7" t="s">
        <v>4</v>
      </c>
      <c r="E118" s="8"/>
      <c r="F118" s="8"/>
      <c r="G118" s="4"/>
      <c r="H118" s="4"/>
      <c r="I118" s="4"/>
      <c r="J118" s="4"/>
      <c r="K118" s="4"/>
      <c r="L118" s="4"/>
      <c r="M118" s="4"/>
      <c r="N118" s="4"/>
      <c r="O118" s="4"/>
      <c r="P118" s="4"/>
      <c r="Q118" s="4"/>
      <c r="R118" s="4"/>
      <c r="S118" s="4"/>
      <c r="T118" s="4"/>
      <c r="U118" s="4"/>
      <c r="V118" s="4"/>
      <c r="W118" s="4"/>
      <c r="X118" s="4"/>
      <c r="Y118" s="4"/>
      <c r="Z118" s="4"/>
      <c r="AA118" s="4"/>
      <c r="AB118" s="4"/>
      <c r="AC118" s="56"/>
    </row>
    <row r="119" spans="1:249">
      <c r="A119" s="771"/>
      <c r="B119" s="772"/>
      <c r="C119" s="773"/>
      <c r="D119" s="265" t="s">
        <v>46</v>
      </c>
      <c r="E119" s="8"/>
      <c r="F119" s="8"/>
      <c r="G119" s="4"/>
      <c r="H119" s="4"/>
      <c r="I119" s="4"/>
      <c r="J119" s="4"/>
      <c r="K119" s="4"/>
      <c r="L119" s="4"/>
      <c r="M119" s="4"/>
      <c r="N119" s="4"/>
      <c r="O119" s="4"/>
      <c r="P119" s="4"/>
      <c r="Q119" s="4"/>
      <c r="R119" s="4"/>
      <c r="S119" s="4"/>
      <c r="T119" s="4"/>
      <c r="U119" s="4"/>
      <c r="V119" s="4"/>
      <c r="W119" s="4"/>
      <c r="X119" s="4"/>
      <c r="Y119" s="4"/>
      <c r="Z119" s="4"/>
      <c r="AA119" s="4"/>
      <c r="AB119" s="4"/>
      <c r="AC119" s="56"/>
    </row>
    <row r="120" spans="1:249" ht="13.5" customHeight="1">
      <c r="A120" s="765" t="s">
        <v>505</v>
      </c>
      <c r="B120" s="766"/>
      <c r="C120" s="767"/>
      <c r="D120" s="7" t="s">
        <v>2</v>
      </c>
      <c r="E120" s="8"/>
      <c r="F120" s="8"/>
      <c r="G120" s="4"/>
      <c r="H120" s="4"/>
      <c r="I120" s="4"/>
      <c r="J120" s="4"/>
      <c r="K120" s="4"/>
      <c r="L120" s="4"/>
      <c r="M120" s="4"/>
      <c r="N120" s="4"/>
      <c r="O120" s="4"/>
      <c r="P120" s="4"/>
      <c r="Q120" s="4"/>
      <c r="R120" s="4"/>
      <c r="S120" s="4"/>
      <c r="T120" s="4"/>
      <c r="U120" s="4"/>
      <c r="V120" s="4"/>
      <c r="W120" s="4"/>
      <c r="X120" s="4"/>
      <c r="Y120" s="4"/>
      <c r="Z120" s="4"/>
      <c r="AA120" s="4"/>
      <c r="AB120" s="4"/>
      <c r="AC120" s="56"/>
    </row>
    <row r="121" spans="1:249">
      <c r="A121" s="768"/>
      <c r="B121" s="769"/>
      <c r="C121" s="770"/>
      <c r="D121" s="7" t="s">
        <v>3</v>
      </c>
      <c r="E121" s="8"/>
      <c r="F121" s="8"/>
      <c r="G121" s="4"/>
      <c r="H121"/>
      <c r="I121" s="4"/>
      <c r="J121" s="4"/>
      <c r="K121" s="4"/>
      <c r="L121" s="4"/>
      <c r="M121" s="4"/>
      <c r="N121" s="4"/>
      <c r="O121" s="4"/>
      <c r="P121" s="4"/>
      <c r="Q121" s="4"/>
      <c r="R121" s="4"/>
      <c r="S121" s="4"/>
      <c r="T121" s="4"/>
      <c r="U121" s="4"/>
      <c r="V121" s="4"/>
      <c r="W121" s="4"/>
      <c r="X121" s="4"/>
      <c r="Y121" s="4"/>
      <c r="Z121" s="4"/>
      <c r="AA121" s="4"/>
      <c r="AB121" s="4"/>
      <c r="AC121" s="56"/>
    </row>
    <row r="122" spans="1:249">
      <c r="A122" s="768"/>
      <c r="B122" s="769"/>
      <c r="C122" s="770"/>
      <c r="D122" s="7" t="s">
        <v>4</v>
      </c>
      <c r="E122" s="8"/>
      <c r="F122" s="8"/>
      <c r="G122" s="4"/>
      <c r="H122" s="4"/>
      <c r="I122" s="4"/>
      <c r="J122" s="4"/>
      <c r="K122" s="4"/>
      <c r="L122" s="4"/>
      <c r="M122" s="4"/>
      <c r="N122" s="4"/>
      <c r="O122" s="4"/>
      <c r="P122" s="4"/>
      <c r="Q122" s="4"/>
      <c r="R122" s="4"/>
      <c r="S122" s="4"/>
      <c r="T122" s="4"/>
      <c r="U122" s="4"/>
      <c r="V122" s="4"/>
      <c r="W122" s="4"/>
      <c r="X122" s="4"/>
      <c r="Y122" s="4"/>
      <c r="Z122" s="4"/>
      <c r="AA122" s="4"/>
      <c r="AB122" s="4"/>
      <c r="AC122" s="56"/>
    </row>
    <row r="123" spans="1:249">
      <c r="A123" s="771"/>
      <c r="B123" s="772"/>
      <c r="C123" s="773"/>
      <c r="D123" s="265" t="s">
        <v>46</v>
      </c>
      <c r="E123" s="8"/>
      <c r="F123" s="8"/>
      <c r="G123" s="4"/>
      <c r="H123" s="4"/>
      <c r="I123" s="4"/>
      <c r="J123" s="4"/>
      <c r="K123" s="4"/>
      <c r="L123" s="4"/>
      <c r="M123" s="4"/>
      <c r="N123" s="4"/>
      <c r="O123" s="4"/>
      <c r="P123" s="4"/>
      <c r="Q123" s="4"/>
      <c r="R123" s="4"/>
      <c r="S123" s="4"/>
      <c r="T123" s="4"/>
      <c r="U123" s="4"/>
      <c r="V123" s="4"/>
      <c r="W123" s="4"/>
      <c r="X123" s="4"/>
      <c r="Y123" s="4"/>
      <c r="Z123" s="4"/>
      <c r="AA123" s="4"/>
      <c r="AB123" s="4"/>
      <c r="AC123" s="56"/>
    </row>
    <row r="124" spans="1:249" ht="13.2" customHeight="1">
      <c r="A124" s="763" t="s">
        <v>268</v>
      </c>
      <c r="B124" s="763"/>
      <c r="C124" s="763"/>
      <c r="D124" s="763"/>
      <c r="E124" s="763"/>
      <c r="F124" s="763"/>
      <c r="G124" s="763"/>
      <c r="H124" s="763"/>
      <c r="I124" s="763"/>
      <c r="J124" s="763"/>
      <c r="K124" s="763"/>
      <c r="L124" s="763"/>
      <c r="M124" s="763"/>
      <c r="N124" s="763"/>
      <c r="O124" s="2"/>
      <c r="P124" s="2"/>
      <c r="Q124" s="2"/>
      <c r="R124" s="2"/>
      <c r="S124" s="2"/>
      <c r="T124" s="2"/>
      <c r="U124" s="2"/>
      <c r="V124" s="2"/>
      <c r="W124" s="2"/>
      <c r="X124" s="2"/>
      <c r="Y124" s="2"/>
      <c r="Z124" s="2"/>
      <c r="AA124" s="2"/>
      <c r="AB124" s="2"/>
    </row>
    <row r="125" spans="1:249" ht="13.2" customHeight="1">
      <c r="A125" s="764" t="s">
        <v>294</v>
      </c>
      <c r="B125" s="764"/>
      <c r="C125" s="764"/>
      <c r="D125" s="764"/>
      <c r="E125" s="764"/>
      <c r="F125" s="764"/>
      <c r="G125" s="764"/>
      <c r="H125" s="764"/>
      <c r="I125" s="764"/>
      <c r="J125" s="764"/>
      <c r="K125" s="764"/>
      <c r="L125" s="764"/>
      <c r="M125" s="764"/>
      <c r="N125" s="764"/>
      <c r="O125" s="2"/>
      <c r="P125" s="2"/>
      <c r="Q125" s="2"/>
      <c r="R125" s="2"/>
      <c r="S125" s="2"/>
      <c r="T125" s="2"/>
      <c r="U125" s="2"/>
      <c r="V125" s="2"/>
      <c r="W125" s="2"/>
      <c r="X125" s="2"/>
      <c r="Y125" s="2"/>
      <c r="Z125" s="2"/>
      <c r="AA125" s="2"/>
      <c r="AB125" s="2"/>
    </row>
    <row r="126" spans="1:249" ht="13.2" customHeight="1">
      <c r="A126" s="764" t="s">
        <v>540</v>
      </c>
      <c r="B126" s="764"/>
      <c r="C126" s="764"/>
      <c r="D126" s="764"/>
      <c r="E126" s="764"/>
      <c r="F126" s="764"/>
      <c r="G126" s="764"/>
      <c r="H126" s="764"/>
      <c r="I126" s="764"/>
      <c r="J126" s="764"/>
      <c r="K126" s="764"/>
      <c r="L126" s="764"/>
      <c r="M126" s="764"/>
      <c r="N126" s="764"/>
      <c r="O126" s="2"/>
      <c r="P126" s="2"/>
      <c r="Q126" s="2"/>
      <c r="R126" s="2"/>
      <c r="S126" s="2"/>
      <c r="T126" s="2"/>
      <c r="U126" s="2"/>
      <c r="V126" s="2"/>
      <c r="W126" s="2"/>
      <c r="X126" s="2"/>
      <c r="Y126" s="2"/>
      <c r="Z126" s="2"/>
      <c r="AA126" s="2"/>
      <c r="AB126" s="2"/>
    </row>
    <row r="127" spans="1:249">
      <c r="A127" s="764" t="s">
        <v>541</v>
      </c>
      <c r="B127" s="764"/>
      <c r="C127" s="764"/>
      <c r="D127" s="764"/>
      <c r="E127" s="764"/>
      <c r="F127" s="764"/>
      <c r="G127" s="764"/>
      <c r="H127" s="764"/>
      <c r="I127" s="764"/>
      <c r="J127" s="764"/>
      <c r="K127" s="764"/>
      <c r="L127" s="764"/>
      <c r="M127" s="764"/>
      <c r="N127" s="764"/>
      <c r="O127" s="27"/>
      <c r="P127" s="27"/>
      <c r="Q127" s="27"/>
      <c r="R127" s="27"/>
      <c r="S127" s="27"/>
      <c r="T127" s="27"/>
      <c r="U127" s="27"/>
      <c r="V127" s="27"/>
      <c r="W127" s="27"/>
      <c r="X127" s="27"/>
      <c r="Y127" s="27"/>
      <c r="Z127" s="27"/>
      <c r="AA127" s="27"/>
      <c r="AB127" s="27"/>
      <c r="AC127" s="57"/>
      <c r="AD127" s="757"/>
      <c r="AE127" s="757"/>
      <c r="AF127" s="757"/>
      <c r="AG127" s="757"/>
      <c r="AH127" s="757"/>
      <c r="AI127" s="757"/>
      <c r="AJ127" s="757"/>
      <c r="AK127" s="757"/>
      <c r="AL127" s="757"/>
      <c r="AM127" s="757"/>
      <c r="AN127" s="757"/>
      <c r="AO127" s="757"/>
      <c r="AP127" s="757"/>
      <c r="AQ127" s="757"/>
      <c r="AR127" s="757"/>
      <c r="AS127" s="757"/>
      <c r="AT127" s="757"/>
      <c r="AU127" s="757"/>
      <c r="AV127" s="757"/>
      <c r="AW127" s="757"/>
      <c r="AX127" s="757"/>
      <c r="AY127" s="757"/>
      <c r="AZ127" s="757"/>
      <c r="BA127" s="757"/>
      <c r="BB127" s="757"/>
      <c r="BC127" s="757"/>
      <c r="BD127" s="757"/>
      <c r="BE127" s="757"/>
      <c r="BF127" s="757"/>
      <c r="BG127" s="757"/>
      <c r="BH127" s="757"/>
      <c r="BI127" s="757"/>
      <c r="BJ127" s="757"/>
      <c r="BK127" s="757"/>
      <c r="BL127" s="757"/>
      <c r="BM127" s="757"/>
      <c r="BN127" s="757"/>
      <c r="BO127" s="757"/>
      <c r="BP127" s="757"/>
      <c r="BQ127" s="757"/>
      <c r="BR127" s="757"/>
      <c r="BS127" s="757"/>
      <c r="BT127" s="757"/>
      <c r="BU127" s="757"/>
      <c r="BV127" s="757"/>
      <c r="BW127" s="757"/>
      <c r="BX127" s="757"/>
      <c r="BY127" s="757"/>
      <c r="BZ127" s="757"/>
      <c r="CA127" s="757"/>
      <c r="CB127" s="757"/>
      <c r="CC127" s="757"/>
      <c r="CD127" s="757"/>
      <c r="CE127" s="757"/>
      <c r="CF127" s="757"/>
      <c r="CG127" s="757"/>
      <c r="CH127" s="757"/>
      <c r="CI127" s="757"/>
      <c r="CJ127" s="757"/>
      <c r="CK127" s="757"/>
      <c r="CL127" s="757"/>
      <c r="CM127" s="757"/>
      <c r="CN127" s="757"/>
      <c r="CO127" s="757"/>
      <c r="CP127" s="757"/>
      <c r="CQ127" s="757"/>
      <c r="CR127" s="757"/>
      <c r="CS127" s="757"/>
      <c r="CT127" s="757"/>
      <c r="CU127" s="757"/>
      <c r="CV127" s="757"/>
      <c r="CW127" s="757"/>
      <c r="CX127" s="757"/>
      <c r="CY127" s="757"/>
      <c r="CZ127" s="757"/>
      <c r="DA127" s="757"/>
      <c r="DB127" s="757"/>
      <c r="DC127" s="757"/>
      <c r="DD127" s="757"/>
      <c r="DE127" s="757"/>
      <c r="DF127" s="757"/>
      <c r="DG127" s="757"/>
      <c r="DH127" s="757"/>
      <c r="DI127" s="757"/>
      <c r="DJ127" s="757"/>
      <c r="DK127" s="757"/>
      <c r="DL127" s="757"/>
      <c r="DM127" s="757"/>
      <c r="DN127" s="757"/>
      <c r="DO127" s="757"/>
      <c r="DP127" s="757"/>
      <c r="DQ127" s="757"/>
      <c r="DR127" s="757"/>
      <c r="DS127" s="757"/>
      <c r="DT127" s="757"/>
      <c r="DU127" s="757"/>
      <c r="DV127" s="757"/>
      <c r="DW127" s="757"/>
      <c r="DX127" s="757"/>
      <c r="DY127" s="757"/>
      <c r="DZ127" s="757"/>
      <c r="EA127" s="757"/>
      <c r="EB127" s="757"/>
      <c r="EC127" s="757"/>
      <c r="ED127" s="757"/>
      <c r="EE127" s="757"/>
      <c r="EF127" s="757"/>
      <c r="EG127" s="757"/>
      <c r="EH127" s="757"/>
      <c r="EI127" s="757"/>
      <c r="EJ127" s="757"/>
      <c r="EK127" s="757"/>
      <c r="EL127" s="757"/>
      <c r="EM127" s="757"/>
      <c r="EN127" s="757"/>
      <c r="EO127" s="757"/>
      <c r="EP127" s="757"/>
      <c r="EQ127" s="757"/>
      <c r="ER127" s="757"/>
      <c r="ES127" s="757"/>
      <c r="ET127" s="757"/>
      <c r="EU127" s="757"/>
      <c r="EV127" s="757"/>
      <c r="EW127" s="757"/>
      <c r="EX127" s="757"/>
      <c r="EY127" s="757"/>
      <c r="EZ127" s="757"/>
      <c r="FA127" s="757"/>
      <c r="FB127" s="757"/>
      <c r="FC127" s="757"/>
      <c r="FD127" s="757"/>
      <c r="FE127" s="757"/>
      <c r="FF127" s="757"/>
      <c r="FG127" s="757"/>
      <c r="FH127" s="757"/>
      <c r="FI127" s="757"/>
      <c r="FJ127" s="757"/>
      <c r="FK127" s="757"/>
      <c r="FL127" s="757"/>
      <c r="FM127" s="757"/>
      <c r="FN127" s="757"/>
      <c r="FO127" s="757"/>
      <c r="FP127" s="757"/>
      <c r="FQ127" s="757"/>
      <c r="FR127" s="757"/>
      <c r="FS127" s="757"/>
      <c r="FT127" s="757"/>
      <c r="FU127" s="757"/>
      <c r="FV127" s="757"/>
      <c r="FW127" s="757"/>
      <c r="FX127" s="757"/>
      <c r="FY127" s="757"/>
      <c r="FZ127" s="757"/>
      <c r="GA127" s="757"/>
      <c r="GB127" s="757"/>
      <c r="GC127" s="757"/>
      <c r="GD127" s="757"/>
      <c r="GE127" s="757"/>
      <c r="GF127" s="757"/>
      <c r="GG127" s="757"/>
      <c r="GH127" s="757"/>
      <c r="GI127" s="757"/>
      <c r="GJ127" s="757"/>
      <c r="GK127" s="757"/>
      <c r="GL127" s="757"/>
      <c r="GM127" s="757"/>
      <c r="GN127" s="757"/>
      <c r="GO127" s="757"/>
      <c r="GP127" s="757"/>
      <c r="GQ127" s="757"/>
      <c r="GR127" s="757"/>
      <c r="GS127" s="757"/>
      <c r="GT127" s="757"/>
      <c r="GU127" s="757"/>
      <c r="GV127" s="757"/>
      <c r="GW127" s="757"/>
      <c r="GX127" s="757"/>
      <c r="GY127" s="757"/>
      <c r="GZ127" s="757"/>
      <c r="HA127" s="757"/>
      <c r="HB127" s="757"/>
      <c r="HC127" s="757"/>
      <c r="HD127" s="757"/>
      <c r="HE127" s="757"/>
      <c r="HF127" s="757"/>
      <c r="HG127" s="757"/>
      <c r="HH127" s="757"/>
      <c r="HI127" s="757"/>
      <c r="HJ127" s="757"/>
      <c r="HK127" s="757"/>
      <c r="HL127" s="757"/>
      <c r="HM127" s="757"/>
      <c r="HN127" s="757"/>
      <c r="HO127" s="757"/>
      <c r="HP127" s="757"/>
      <c r="HQ127" s="757"/>
      <c r="HR127" s="757"/>
      <c r="HS127" s="757"/>
      <c r="HT127" s="757"/>
      <c r="HU127" s="757"/>
      <c r="HV127" s="757"/>
      <c r="HW127" s="757"/>
      <c r="HX127" s="757"/>
      <c r="HY127" s="757"/>
      <c r="HZ127" s="757"/>
      <c r="IA127" s="757"/>
      <c r="IB127" s="757"/>
      <c r="IC127" s="757"/>
      <c r="ID127" s="757"/>
      <c r="IE127" s="757"/>
      <c r="IF127" s="757"/>
      <c r="IG127" s="757"/>
      <c r="IH127" s="757"/>
      <c r="II127" s="757"/>
      <c r="IJ127" s="757"/>
      <c r="IK127" s="757"/>
      <c r="IL127" s="757"/>
      <c r="IM127" s="757"/>
      <c r="IN127" s="757"/>
      <c r="IO127" s="757"/>
    </row>
    <row r="128" spans="1:249" ht="40.200000000000003" customHeight="1">
      <c r="A128" s="787" t="s">
        <v>145</v>
      </c>
      <c r="B128" s="787"/>
      <c r="C128" s="787"/>
      <c r="D128" s="787"/>
      <c r="E128" s="787"/>
      <c r="F128" s="787"/>
      <c r="G128" s="787"/>
      <c r="H128" s="787"/>
      <c r="I128" s="787"/>
      <c r="J128" s="787"/>
      <c r="K128" s="787"/>
      <c r="L128" s="787"/>
      <c r="M128" s="787"/>
      <c r="N128" s="787"/>
      <c r="O128" s="27"/>
      <c r="P128" s="27"/>
      <c r="Q128" s="27"/>
      <c r="R128" s="27"/>
      <c r="S128" s="27"/>
      <c r="T128" s="27"/>
      <c r="U128" s="27"/>
      <c r="V128" s="27"/>
      <c r="W128" s="27"/>
      <c r="X128" s="27"/>
      <c r="Y128" s="27"/>
      <c r="Z128" s="27"/>
      <c r="AA128" s="27"/>
      <c r="AB128" s="27"/>
      <c r="AC128" s="57"/>
      <c r="AD128" s="757"/>
      <c r="AE128" s="757"/>
      <c r="AF128" s="757"/>
      <c r="AG128" s="757"/>
      <c r="AH128" s="757"/>
      <c r="AI128" s="757"/>
      <c r="AJ128" s="757"/>
      <c r="AK128" s="757"/>
      <c r="AL128" s="757"/>
      <c r="AM128" s="757"/>
      <c r="AN128" s="757"/>
      <c r="AO128" s="757"/>
      <c r="AP128" s="757"/>
      <c r="AQ128" s="757"/>
      <c r="AR128" s="757"/>
      <c r="AS128" s="757"/>
      <c r="AT128" s="757"/>
      <c r="AU128" s="757"/>
      <c r="AV128" s="757"/>
      <c r="AW128" s="757"/>
      <c r="AX128" s="757"/>
      <c r="AY128" s="757"/>
      <c r="AZ128" s="757"/>
      <c r="BA128" s="757"/>
      <c r="BB128" s="757"/>
      <c r="BC128" s="757"/>
      <c r="BD128" s="757"/>
      <c r="BE128" s="757"/>
      <c r="BF128" s="757"/>
      <c r="BG128" s="757"/>
      <c r="BH128" s="757"/>
      <c r="BI128" s="757"/>
      <c r="BJ128" s="757"/>
      <c r="BK128" s="757"/>
      <c r="BL128" s="757"/>
      <c r="BM128" s="757"/>
      <c r="BN128" s="757"/>
      <c r="BO128" s="757"/>
      <c r="BP128" s="757"/>
      <c r="BQ128" s="757"/>
      <c r="BR128" s="757"/>
      <c r="BS128" s="757"/>
      <c r="BT128" s="757"/>
      <c r="BU128" s="757"/>
      <c r="BV128" s="757"/>
      <c r="BW128" s="757"/>
      <c r="BX128" s="757"/>
      <c r="BY128" s="757"/>
      <c r="BZ128" s="757"/>
      <c r="CA128" s="757"/>
      <c r="CB128" s="757"/>
      <c r="CC128" s="757"/>
      <c r="CD128" s="757"/>
      <c r="CE128" s="757"/>
      <c r="CF128" s="757"/>
      <c r="CG128" s="757"/>
      <c r="CH128" s="757"/>
      <c r="CI128" s="757"/>
      <c r="CJ128" s="757"/>
      <c r="CK128" s="757"/>
      <c r="CL128" s="757"/>
      <c r="CM128" s="757"/>
      <c r="CN128" s="757"/>
      <c r="CO128" s="757"/>
      <c r="CP128" s="757"/>
      <c r="CQ128" s="757"/>
      <c r="CR128" s="757"/>
      <c r="CS128" s="757"/>
      <c r="CT128" s="757"/>
      <c r="CU128" s="757"/>
      <c r="CV128" s="757"/>
      <c r="CW128" s="757"/>
      <c r="CX128" s="757"/>
      <c r="CY128" s="757"/>
      <c r="CZ128" s="757"/>
      <c r="DA128" s="757"/>
      <c r="DB128" s="757"/>
      <c r="DC128" s="757"/>
      <c r="DD128" s="757"/>
      <c r="DE128" s="757"/>
      <c r="DF128" s="757"/>
      <c r="DG128" s="757"/>
      <c r="DH128" s="757"/>
      <c r="DI128" s="757"/>
      <c r="DJ128" s="757"/>
      <c r="DK128" s="757"/>
      <c r="DL128" s="757"/>
      <c r="DM128" s="757"/>
      <c r="DN128" s="757"/>
      <c r="DO128" s="757"/>
      <c r="DP128" s="757"/>
      <c r="DQ128" s="757"/>
      <c r="DR128" s="757"/>
      <c r="DS128" s="757"/>
      <c r="DT128" s="757"/>
      <c r="DU128" s="757"/>
      <c r="DV128" s="757"/>
      <c r="DW128" s="757"/>
      <c r="DX128" s="757"/>
      <c r="DY128" s="757"/>
      <c r="DZ128" s="757"/>
      <c r="EA128" s="757"/>
      <c r="EB128" s="757"/>
      <c r="EC128" s="757"/>
      <c r="ED128" s="757"/>
      <c r="EE128" s="757"/>
      <c r="EF128" s="757"/>
      <c r="EG128" s="757"/>
      <c r="EH128" s="757"/>
      <c r="EI128" s="757"/>
      <c r="EJ128" s="757"/>
      <c r="EK128" s="757"/>
      <c r="EL128" s="757"/>
      <c r="EM128" s="757"/>
      <c r="EN128" s="757"/>
      <c r="EO128" s="757"/>
      <c r="EP128" s="757"/>
      <c r="EQ128" s="757"/>
      <c r="ER128" s="757"/>
      <c r="ES128" s="757"/>
      <c r="ET128" s="757"/>
      <c r="EU128" s="757"/>
      <c r="EV128" s="757"/>
      <c r="EW128" s="757"/>
      <c r="EX128" s="757"/>
      <c r="EY128" s="757"/>
      <c r="EZ128" s="757"/>
      <c r="FA128" s="757"/>
      <c r="FB128" s="757"/>
      <c r="FC128" s="757"/>
      <c r="FD128" s="757"/>
      <c r="FE128" s="757"/>
      <c r="FF128" s="757"/>
      <c r="FG128" s="757"/>
      <c r="FH128" s="757"/>
      <c r="FI128" s="757"/>
      <c r="FJ128" s="757"/>
      <c r="FK128" s="757"/>
      <c r="FL128" s="757"/>
      <c r="FM128" s="757"/>
      <c r="FN128" s="757"/>
      <c r="FO128" s="757"/>
      <c r="FP128" s="757"/>
      <c r="FQ128" s="757"/>
      <c r="FR128" s="757"/>
      <c r="FS128" s="757"/>
      <c r="FT128" s="757"/>
      <c r="FU128" s="757"/>
      <c r="FV128" s="757"/>
      <c r="FW128" s="757"/>
      <c r="FX128" s="757"/>
      <c r="FY128" s="757"/>
      <c r="FZ128" s="757"/>
      <c r="GA128" s="757"/>
      <c r="GB128" s="757"/>
      <c r="GC128" s="757"/>
      <c r="GD128" s="757"/>
      <c r="GE128" s="757"/>
      <c r="GF128" s="757"/>
      <c r="GG128" s="757"/>
      <c r="GH128" s="757"/>
      <c r="GI128" s="757"/>
      <c r="GJ128" s="757"/>
      <c r="GK128" s="757"/>
      <c r="GL128" s="757"/>
      <c r="GM128" s="757"/>
      <c r="GN128" s="757"/>
      <c r="GO128" s="757"/>
      <c r="GP128" s="757"/>
      <c r="GQ128" s="757"/>
      <c r="GR128" s="757"/>
      <c r="GS128" s="757"/>
      <c r="GT128" s="757"/>
      <c r="GU128" s="757"/>
      <c r="GV128" s="757"/>
      <c r="GW128" s="757"/>
      <c r="GX128" s="757"/>
      <c r="GY128" s="757"/>
      <c r="GZ128" s="757"/>
      <c r="HA128" s="757"/>
      <c r="HB128" s="757"/>
      <c r="HC128" s="757"/>
      <c r="HD128" s="757"/>
      <c r="HE128" s="757"/>
      <c r="HF128" s="757"/>
      <c r="HG128" s="757"/>
      <c r="HH128" s="757"/>
      <c r="HI128" s="757"/>
      <c r="HJ128" s="757"/>
      <c r="HK128" s="757"/>
      <c r="HL128" s="757"/>
      <c r="HM128" s="757"/>
      <c r="HN128" s="757"/>
      <c r="HO128" s="757"/>
      <c r="HP128" s="757"/>
      <c r="HQ128" s="757"/>
      <c r="HR128" s="757"/>
      <c r="HS128" s="757"/>
      <c r="HT128" s="757"/>
      <c r="HU128" s="757"/>
      <c r="HV128" s="757"/>
      <c r="HW128" s="757"/>
      <c r="HX128" s="757"/>
      <c r="HY128" s="757"/>
      <c r="HZ128" s="757"/>
      <c r="IA128" s="757"/>
      <c r="IB128" s="757"/>
      <c r="IC128" s="757"/>
      <c r="ID128" s="757"/>
      <c r="IE128" s="757"/>
      <c r="IF128" s="757"/>
      <c r="IG128" s="757"/>
      <c r="IH128" s="757"/>
      <c r="II128" s="757"/>
      <c r="IJ128" s="757"/>
      <c r="IK128" s="757"/>
      <c r="IL128" s="757"/>
      <c r="IM128" s="757"/>
      <c r="IN128" s="757"/>
      <c r="IO128" s="757"/>
    </row>
    <row r="129" spans="1:29" ht="14.7" customHeight="1">
      <c r="A129" t="s">
        <v>381</v>
      </c>
      <c r="B129"/>
      <c r="C129"/>
      <c r="D129" s="2"/>
      <c r="E129" s="2"/>
      <c r="F129" s="2"/>
      <c r="G129" s="2"/>
      <c r="H129" s="2"/>
      <c r="I129" s="2"/>
      <c r="J129" s="2"/>
      <c r="K129" s="2"/>
      <c r="L129" s="2"/>
      <c r="M129" s="2"/>
      <c r="N129" s="2"/>
      <c r="O129" s="2"/>
      <c r="P129" s="2"/>
      <c r="Q129" s="2"/>
      <c r="R129" s="2"/>
      <c r="S129" s="2"/>
      <c r="T129" s="3"/>
      <c r="U129" s="3"/>
      <c r="V129" s="2"/>
      <c r="W129" s="2"/>
      <c r="X129" s="2"/>
      <c r="Y129" s="2"/>
      <c r="Z129" s="2"/>
      <c r="AA129" s="2"/>
      <c r="AB129" s="2"/>
      <c r="AC129" s="55"/>
    </row>
    <row r="130" spans="1:29" ht="14.7" customHeight="1">
      <c r="A130"/>
      <c r="B130"/>
      <c r="C130"/>
      <c r="D130" s="2"/>
      <c r="E130" s="2"/>
      <c r="F130" s="2"/>
      <c r="G130" s="2"/>
      <c r="H130" s="2"/>
      <c r="I130" s="2"/>
      <c r="J130" s="2"/>
      <c r="K130" s="2"/>
      <c r="L130" s="2"/>
      <c r="M130" s="2"/>
      <c r="N130" s="2"/>
      <c r="O130" s="2"/>
      <c r="P130" s="2"/>
      <c r="Q130" s="2"/>
      <c r="R130" s="2"/>
      <c r="S130" s="2"/>
      <c r="T130" s="3"/>
      <c r="U130" s="3"/>
      <c r="V130" s="2"/>
      <c r="W130" s="2"/>
      <c r="X130" s="2"/>
      <c r="Y130" s="2"/>
      <c r="Z130" s="2"/>
      <c r="AA130" s="2"/>
      <c r="AB130" s="2"/>
      <c r="AC130" s="55" t="s">
        <v>44</v>
      </c>
    </row>
    <row r="131" spans="1:29">
      <c r="A131" s="262"/>
      <c r="B131" s="263"/>
      <c r="C131" s="263"/>
      <c r="D131" s="264" t="s">
        <v>45</v>
      </c>
      <c r="E131" s="14">
        <v>-3</v>
      </c>
      <c r="F131" s="14">
        <v>-2</v>
      </c>
      <c r="G131" s="14">
        <v>-1</v>
      </c>
      <c r="H131" s="14">
        <v>0</v>
      </c>
      <c r="I131" s="14">
        <v>1</v>
      </c>
      <c r="J131" s="14">
        <v>2</v>
      </c>
      <c r="K131" s="14">
        <v>3</v>
      </c>
      <c r="L131" s="14">
        <v>4</v>
      </c>
      <c r="M131" s="14">
        <v>5</v>
      </c>
      <c r="N131" s="14">
        <v>6</v>
      </c>
      <c r="O131" s="14">
        <v>7</v>
      </c>
      <c r="P131" s="14">
        <v>8</v>
      </c>
      <c r="Q131" s="14">
        <v>9</v>
      </c>
      <c r="R131" s="14">
        <v>10</v>
      </c>
      <c r="S131" s="14">
        <v>11</v>
      </c>
      <c r="T131" s="14">
        <v>12</v>
      </c>
      <c r="U131" s="14">
        <v>13</v>
      </c>
      <c r="V131" s="14">
        <v>14</v>
      </c>
      <c r="W131" s="14">
        <v>15</v>
      </c>
      <c r="X131" s="14">
        <v>16</v>
      </c>
      <c r="Y131" s="14">
        <v>17</v>
      </c>
      <c r="Z131" s="14">
        <v>18</v>
      </c>
      <c r="AA131" s="14">
        <v>19</v>
      </c>
      <c r="AB131" s="14">
        <v>20</v>
      </c>
      <c r="AC131" s="758" t="s">
        <v>7</v>
      </c>
    </row>
    <row r="132" spans="1:29" ht="22.5" customHeight="1">
      <c r="A132" s="788" t="s">
        <v>1</v>
      </c>
      <c r="B132" s="788"/>
      <c r="C132" s="788"/>
      <c r="D132" s="788"/>
      <c r="E132" s="14" t="s">
        <v>495</v>
      </c>
      <c r="F132" s="14" t="s">
        <v>320</v>
      </c>
      <c r="G132" s="14" t="s">
        <v>319</v>
      </c>
      <c r="H132" s="14" t="s">
        <v>322</v>
      </c>
      <c r="I132" s="14" t="s">
        <v>323</v>
      </c>
      <c r="J132" s="14" t="s">
        <v>324</v>
      </c>
      <c r="K132" s="14" t="s">
        <v>325</v>
      </c>
      <c r="L132" s="14" t="s">
        <v>326</v>
      </c>
      <c r="M132" s="14" t="s">
        <v>327</v>
      </c>
      <c r="N132" s="14" t="s">
        <v>328</v>
      </c>
      <c r="O132" s="14" t="s">
        <v>329</v>
      </c>
      <c r="P132" s="14" t="s">
        <v>330</v>
      </c>
      <c r="Q132" s="14" t="s">
        <v>331</v>
      </c>
      <c r="R132" s="14" t="s">
        <v>332</v>
      </c>
      <c r="S132" s="14" t="s">
        <v>333</v>
      </c>
      <c r="T132" s="14" t="s">
        <v>334</v>
      </c>
      <c r="U132" s="14" t="s">
        <v>335</v>
      </c>
      <c r="V132" s="14" t="s">
        <v>336</v>
      </c>
      <c r="W132" s="14" t="s">
        <v>337</v>
      </c>
      <c r="X132" s="14" t="s">
        <v>338</v>
      </c>
      <c r="Y132" s="14" t="s">
        <v>339</v>
      </c>
      <c r="Z132" s="14" t="s">
        <v>340</v>
      </c>
      <c r="AA132" s="14" t="s">
        <v>480</v>
      </c>
      <c r="AB132" s="14" t="s">
        <v>496</v>
      </c>
      <c r="AC132" s="759"/>
    </row>
    <row r="133" spans="1:29" ht="13.5" customHeight="1">
      <c r="A133" s="774" t="s">
        <v>399</v>
      </c>
      <c r="B133" s="774"/>
      <c r="C133" s="774"/>
      <c r="D133" s="7" t="s">
        <v>2</v>
      </c>
      <c r="E133" s="8"/>
      <c r="F133" s="8"/>
      <c r="G133" s="4"/>
      <c r="H133" s="4"/>
      <c r="I133" s="4"/>
      <c r="J133" s="4"/>
      <c r="K133" s="4"/>
      <c r="L133" s="4"/>
      <c r="M133" s="4"/>
      <c r="N133" s="4"/>
      <c r="O133" s="4"/>
      <c r="P133" s="4"/>
      <c r="Q133" s="4"/>
      <c r="R133" s="4"/>
      <c r="S133" s="4"/>
      <c r="T133" s="4"/>
      <c r="U133" s="4"/>
      <c r="V133" s="4"/>
      <c r="W133" s="4"/>
      <c r="X133" s="4"/>
      <c r="Y133" s="4"/>
      <c r="Z133" s="4"/>
      <c r="AA133" s="4"/>
      <c r="AB133" s="4"/>
      <c r="AC133" s="56"/>
    </row>
    <row r="134" spans="1:29">
      <c r="A134" s="774"/>
      <c r="B134" s="774"/>
      <c r="C134" s="774"/>
      <c r="D134" s="7" t="s">
        <v>3</v>
      </c>
      <c r="E134" s="8"/>
      <c r="F134" s="8"/>
      <c r="G134" s="4"/>
      <c r="H134" s="4"/>
      <c r="I134" s="4"/>
      <c r="J134" s="4"/>
      <c r="K134" s="4"/>
      <c r="L134" s="4"/>
      <c r="M134" s="4"/>
      <c r="N134" s="4"/>
      <c r="O134" s="4"/>
      <c r="P134" s="4"/>
      <c r="Q134" s="4"/>
      <c r="R134" s="4"/>
      <c r="S134" s="4"/>
      <c r="T134" s="4"/>
      <c r="U134" s="4"/>
      <c r="V134" s="4"/>
      <c r="W134" s="4"/>
      <c r="X134" s="4"/>
      <c r="Y134" s="4"/>
      <c r="Z134" s="4"/>
      <c r="AA134" s="4"/>
      <c r="AB134" s="4"/>
      <c r="AC134" s="56"/>
    </row>
    <row r="135" spans="1:29">
      <c r="A135" s="774"/>
      <c r="B135" s="774"/>
      <c r="C135" s="774"/>
      <c r="D135" s="7" t="s">
        <v>4</v>
      </c>
      <c r="E135" s="8"/>
      <c r="F135" s="8"/>
      <c r="G135" s="4"/>
      <c r="H135" s="4"/>
      <c r="I135" s="4"/>
      <c r="J135" s="4"/>
      <c r="K135" s="4"/>
      <c r="L135" s="4"/>
      <c r="M135" s="4"/>
      <c r="N135" s="4"/>
      <c r="O135" s="4"/>
      <c r="P135" s="4"/>
      <c r="Q135" s="4"/>
      <c r="R135" s="4"/>
      <c r="S135" s="4"/>
      <c r="T135" s="4"/>
      <c r="U135" s="4"/>
      <c r="V135" s="4"/>
      <c r="W135" s="4"/>
      <c r="X135" s="4"/>
      <c r="Y135" s="4"/>
      <c r="Z135" s="4"/>
      <c r="AA135" s="4"/>
      <c r="AB135" s="4"/>
      <c r="AC135" s="56"/>
    </row>
    <row r="136" spans="1:29">
      <c r="A136" s="775"/>
      <c r="B136" s="774"/>
      <c r="C136" s="774"/>
      <c r="D136" s="265" t="s">
        <v>46</v>
      </c>
      <c r="E136" s="8"/>
      <c r="F136" s="8"/>
      <c r="G136" s="4"/>
      <c r="H136" s="4"/>
      <c r="I136" s="4"/>
      <c r="J136" s="4"/>
      <c r="K136" s="4"/>
      <c r="L136" s="4"/>
      <c r="M136" s="4"/>
      <c r="N136" s="4"/>
      <c r="O136" s="4"/>
      <c r="P136" s="4"/>
      <c r="Q136" s="4"/>
      <c r="R136" s="4"/>
      <c r="S136" s="4"/>
      <c r="T136" s="4"/>
      <c r="U136" s="4"/>
      <c r="V136" s="4"/>
      <c r="W136" s="4"/>
      <c r="X136" s="4"/>
      <c r="Y136" s="4"/>
      <c r="Z136" s="4"/>
      <c r="AA136" s="4"/>
      <c r="AB136" s="4"/>
      <c r="AC136" s="56"/>
    </row>
    <row r="137" spans="1:29" ht="13.5" customHeight="1">
      <c r="A137" s="507"/>
      <c r="B137" s="776" t="s">
        <v>395</v>
      </c>
      <c r="C137" s="777"/>
      <c r="D137" s="237" t="s">
        <v>2</v>
      </c>
      <c r="E137" s="8"/>
      <c r="F137" s="8"/>
      <c r="G137" s="4"/>
      <c r="H137" s="4"/>
      <c r="I137" s="4"/>
      <c r="J137" s="4"/>
      <c r="K137" s="4"/>
      <c r="L137" s="4"/>
      <c r="M137" s="4"/>
      <c r="N137" s="4"/>
      <c r="O137" s="4"/>
      <c r="P137" s="4"/>
      <c r="Q137" s="4"/>
      <c r="R137" s="4"/>
      <c r="S137" s="4"/>
      <c r="T137" s="4"/>
      <c r="U137" s="4"/>
      <c r="V137" s="4"/>
      <c r="W137" s="4"/>
      <c r="X137" s="4"/>
      <c r="Y137" s="4"/>
      <c r="Z137" s="4"/>
      <c r="AA137" s="4"/>
      <c r="AB137" s="4"/>
      <c r="AC137" s="56"/>
    </row>
    <row r="138" spans="1:29">
      <c r="A138" s="507"/>
      <c r="B138" s="778"/>
      <c r="C138" s="779"/>
      <c r="D138" s="237" t="s">
        <v>3</v>
      </c>
      <c r="E138" s="8"/>
      <c r="F138" s="8"/>
      <c r="G138" s="4"/>
      <c r="H138" s="4"/>
      <c r="I138" s="4"/>
      <c r="J138" s="4"/>
      <c r="K138" s="4"/>
      <c r="L138" s="4"/>
      <c r="M138" s="4"/>
      <c r="N138" s="4"/>
      <c r="O138" s="4"/>
      <c r="P138" s="4"/>
      <c r="Q138" s="4"/>
      <c r="R138" s="4"/>
      <c r="S138" s="4"/>
      <c r="T138" s="4"/>
      <c r="U138" s="4"/>
      <c r="V138" s="4"/>
      <c r="W138" s="4"/>
      <c r="X138" s="4"/>
      <c r="Y138" s="4"/>
      <c r="Z138" s="4"/>
      <c r="AA138" s="4"/>
      <c r="AB138" s="4"/>
      <c r="AC138" s="56"/>
    </row>
    <row r="139" spans="1:29">
      <c r="A139" s="507"/>
      <c r="B139" s="778"/>
      <c r="C139" s="779"/>
      <c r="D139" s="237" t="s">
        <v>4</v>
      </c>
      <c r="E139" s="8"/>
      <c r="F139" s="8"/>
      <c r="G139" s="4"/>
      <c r="H139" s="4"/>
      <c r="I139" s="4"/>
      <c r="J139" s="4"/>
      <c r="K139" s="4"/>
      <c r="L139" s="4"/>
      <c r="M139" s="4"/>
      <c r="N139" s="4"/>
      <c r="O139" s="4"/>
      <c r="P139" s="4"/>
      <c r="Q139" s="4"/>
      <c r="R139" s="4"/>
      <c r="S139" s="4"/>
      <c r="T139" s="4"/>
      <c r="U139" s="4"/>
      <c r="V139" s="4"/>
      <c r="W139" s="4"/>
      <c r="X139" s="4"/>
      <c r="Y139" s="4"/>
      <c r="Z139" s="4"/>
      <c r="AA139" s="4"/>
      <c r="AB139" s="4"/>
      <c r="AC139" s="56"/>
    </row>
    <row r="140" spans="1:29">
      <c r="A140" s="507"/>
      <c r="B140" s="780"/>
      <c r="C140" s="781"/>
      <c r="D140" s="508" t="s">
        <v>46</v>
      </c>
      <c r="E140" s="8"/>
      <c r="F140" s="8"/>
      <c r="G140" s="4"/>
      <c r="H140" s="4"/>
      <c r="I140" s="4"/>
      <c r="J140" s="4"/>
      <c r="K140" s="4"/>
      <c r="L140" s="4"/>
      <c r="M140" s="4"/>
      <c r="N140" s="4"/>
      <c r="O140" s="4"/>
      <c r="P140" s="4"/>
      <c r="Q140" s="4"/>
      <c r="R140" s="4"/>
      <c r="S140" s="4"/>
      <c r="T140" s="4"/>
      <c r="U140" s="4"/>
      <c r="V140" s="4"/>
      <c r="W140" s="4"/>
      <c r="X140" s="4"/>
      <c r="Y140" s="4"/>
      <c r="Z140" s="4"/>
      <c r="AA140" s="4"/>
      <c r="AB140" s="4"/>
      <c r="AC140" s="56"/>
    </row>
    <row r="141" spans="1:29" ht="13.5" customHeight="1">
      <c r="A141" s="507"/>
      <c r="B141" s="776" t="s">
        <v>493</v>
      </c>
      <c r="C141" s="777"/>
      <c r="D141" s="237" t="s">
        <v>2</v>
      </c>
      <c r="E141" s="8"/>
      <c r="F141" s="8"/>
      <c r="G141" s="4"/>
      <c r="H141" s="4"/>
      <c r="I141" s="4"/>
      <c r="J141" s="4"/>
      <c r="K141" s="4"/>
      <c r="L141" s="4"/>
      <c r="M141" s="4"/>
      <c r="N141" s="4"/>
      <c r="O141" s="4"/>
      <c r="P141" s="4"/>
      <c r="Q141" s="4"/>
      <c r="R141" s="4"/>
      <c r="S141" s="4"/>
      <c r="T141" s="4"/>
      <c r="U141" s="4"/>
      <c r="V141" s="4"/>
      <c r="W141" s="4"/>
      <c r="X141" s="4"/>
      <c r="Y141" s="4"/>
      <c r="Z141" s="4"/>
      <c r="AA141" s="4"/>
      <c r="AB141" s="4"/>
      <c r="AC141" s="56"/>
    </row>
    <row r="142" spans="1:29">
      <c r="A142" s="507"/>
      <c r="B142" s="778"/>
      <c r="C142" s="779"/>
      <c r="D142" s="237" t="s">
        <v>3</v>
      </c>
      <c r="E142" s="8"/>
      <c r="F142" s="8"/>
      <c r="G142" s="4"/>
      <c r="H142" s="4"/>
      <c r="I142" s="4"/>
      <c r="J142" s="4"/>
      <c r="K142" s="4"/>
      <c r="L142" s="4"/>
      <c r="M142" s="4"/>
      <c r="N142" s="4"/>
      <c r="O142" s="4"/>
      <c r="P142" s="4"/>
      <c r="Q142" s="4"/>
      <c r="R142" s="4"/>
      <c r="S142" s="4"/>
      <c r="T142" s="4"/>
      <c r="U142" s="4"/>
      <c r="V142" s="4"/>
      <c r="W142" s="4"/>
      <c r="X142" s="4"/>
      <c r="Y142" s="4"/>
      <c r="Z142" s="4"/>
      <c r="AA142" s="4"/>
      <c r="AB142" s="4"/>
      <c r="AC142" s="56"/>
    </row>
    <row r="143" spans="1:29">
      <c r="A143" s="507"/>
      <c r="B143" s="778"/>
      <c r="C143" s="779"/>
      <c r="D143" s="237" t="s">
        <v>4</v>
      </c>
      <c r="E143" s="8"/>
      <c r="F143" s="8"/>
      <c r="G143" s="4"/>
      <c r="H143" s="4"/>
      <c r="I143" s="4"/>
      <c r="J143" s="4"/>
      <c r="K143" s="4"/>
      <c r="L143" s="4"/>
      <c r="M143" s="4"/>
      <c r="N143" s="4"/>
      <c r="O143" s="4"/>
      <c r="P143" s="4"/>
      <c r="Q143" s="4"/>
      <c r="R143" s="4"/>
      <c r="S143" s="4"/>
      <c r="T143" s="4"/>
      <c r="U143" s="4"/>
      <c r="V143" s="4"/>
      <c r="W143" s="4"/>
      <c r="X143" s="4"/>
      <c r="Y143" s="4"/>
      <c r="Z143" s="4"/>
      <c r="AA143" s="4"/>
      <c r="AB143" s="4"/>
      <c r="AC143" s="56"/>
    </row>
    <row r="144" spans="1:29">
      <c r="A144" s="507"/>
      <c r="B144" s="780"/>
      <c r="C144" s="781"/>
      <c r="D144" s="508" t="s">
        <v>46</v>
      </c>
      <c r="E144" s="8"/>
      <c r="F144" s="8"/>
      <c r="G144" s="4"/>
      <c r="H144" s="4"/>
      <c r="I144" s="4"/>
      <c r="J144" s="4"/>
      <c r="K144" s="4"/>
      <c r="L144" s="4"/>
      <c r="M144" s="4"/>
      <c r="N144" s="4"/>
      <c r="O144" s="4"/>
      <c r="P144" s="4"/>
      <c r="Q144" s="4"/>
      <c r="R144" s="4"/>
      <c r="S144" s="4"/>
      <c r="T144" s="4"/>
      <c r="U144" s="4"/>
      <c r="V144" s="4"/>
      <c r="W144" s="4"/>
      <c r="X144" s="4"/>
      <c r="Y144" s="4"/>
      <c r="Z144" s="4"/>
      <c r="AA144" s="4"/>
      <c r="AB144" s="4"/>
      <c r="AC144" s="56"/>
    </row>
    <row r="145" spans="1:29" ht="11.25" customHeight="1">
      <c r="A145" s="507"/>
      <c r="B145" s="776" t="s">
        <v>494</v>
      </c>
      <c r="C145" s="777"/>
      <c r="D145" s="237" t="s">
        <v>2</v>
      </c>
      <c r="E145" s="8"/>
      <c r="F145" s="8"/>
      <c r="G145" s="4"/>
      <c r="H145" s="4"/>
      <c r="I145" s="4"/>
      <c r="J145" s="4"/>
      <c r="K145" s="4"/>
      <c r="L145" s="4"/>
      <c r="M145" s="4"/>
      <c r="N145" s="4"/>
      <c r="O145" s="4"/>
      <c r="P145" s="4"/>
      <c r="Q145" s="4"/>
      <c r="R145" s="4"/>
      <c r="S145" s="4"/>
      <c r="T145" s="4"/>
      <c r="U145" s="4"/>
      <c r="V145" s="4"/>
      <c r="W145" s="4"/>
      <c r="X145" s="4"/>
      <c r="Y145" s="4"/>
      <c r="Z145" s="4"/>
      <c r="AA145" s="4"/>
      <c r="AB145" s="4"/>
      <c r="AC145" s="56"/>
    </row>
    <row r="146" spans="1:29">
      <c r="A146" s="507"/>
      <c r="B146" s="778"/>
      <c r="C146" s="779"/>
      <c r="D146" s="237" t="s">
        <v>3</v>
      </c>
      <c r="E146" s="8"/>
      <c r="F146" s="8"/>
      <c r="G146" s="4"/>
      <c r="H146" s="4"/>
      <c r="I146" s="4"/>
      <c r="J146" s="4"/>
      <c r="K146" s="4"/>
      <c r="L146" s="4"/>
      <c r="M146" s="4"/>
      <c r="N146" s="4"/>
      <c r="O146" s="4"/>
      <c r="P146" s="4"/>
      <c r="Q146" s="4"/>
      <c r="R146" s="4"/>
      <c r="S146" s="4"/>
      <c r="T146" s="4"/>
      <c r="U146" s="4"/>
      <c r="V146" s="4"/>
      <c r="W146" s="4"/>
      <c r="X146" s="4"/>
      <c r="Y146" s="4"/>
      <c r="Z146" s="4"/>
      <c r="AA146" s="4"/>
      <c r="AB146" s="4"/>
      <c r="AC146" s="56"/>
    </row>
    <row r="147" spans="1:29">
      <c r="A147" s="507"/>
      <c r="B147" s="778"/>
      <c r="C147" s="779"/>
      <c r="D147" s="237" t="s">
        <v>4</v>
      </c>
      <c r="E147" s="8"/>
      <c r="F147" s="8"/>
      <c r="G147" s="4"/>
      <c r="H147" s="4"/>
      <c r="I147" s="4"/>
      <c r="J147" s="4"/>
      <c r="K147" s="4"/>
      <c r="L147" s="4"/>
      <c r="M147" s="4"/>
      <c r="N147" s="4"/>
      <c r="O147" s="4"/>
      <c r="P147" s="4"/>
      <c r="Q147" s="4"/>
      <c r="R147" s="4"/>
      <c r="S147" s="4"/>
      <c r="T147" s="4"/>
      <c r="U147" s="4"/>
      <c r="V147" s="4"/>
      <c r="W147" s="4"/>
      <c r="X147" s="4"/>
      <c r="Y147" s="4"/>
      <c r="Z147" s="4"/>
      <c r="AA147" s="4"/>
      <c r="AB147" s="4"/>
      <c r="AC147" s="56"/>
    </row>
    <row r="148" spans="1:29">
      <c r="A148" s="507"/>
      <c r="B148" s="780"/>
      <c r="C148" s="781"/>
      <c r="D148" s="508" t="s">
        <v>46</v>
      </c>
      <c r="E148" s="8"/>
      <c r="F148" s="8"/>
      <c r="G148" s="4"/>
      <c r="H148" s="4"/>
      <c r="I148" s="4"/>
      <c r="J148" s="4"/>
      <c r="K148" s="4"/>
      <c r="L148" s="4"/>
      <c r="M148" s="4"/>
      <c r="N148" s="4"/>
      <c r="O148" s="4"/>
      <c r="P148" s="4"/>
      <c r="Q148" s="4"/>
      <c r="R148" s="4"/>
      <c r="S148" s="4"/>
      <c r="T148" s="4"/>
      <c r="U148" s="4"/>
      <c r="V148" s="4"/>
      <c r="W148" s="4"/>
      <c r="X148" s="4"/>
      <c r="Y148" s="4"/>
      <c r="Z148" s="4"/>
      <c r="AA148" s="4"/>
      <c r="AB148" s="4"/>
      <c r="AC148" s="56"/>
    </row>
    <row r="149" spans="1:29" ht="13.5" customHeight="1">
      <c r="A149" s="509"/>
      <c r="B149" s="776" t="s">
        <v>165</v>
      </c>
      <c r="C149" s="777"/>
      <c r="D149" s="237" t="s">
        <v>2</v>
      </c>
      <c r="E149" s="8"/>
      <c r="F149" s="8"/>
      <c r="G149" s="4"/>
      <c r="H149" s="4"/>
      <c r="I149" s="4"/>
      <c r="J149" s="4"/>
      <c r="K149" s="4"/>
      <c r="L149" s="4"/>
      <c r="M149" s="4"/>
      <c r="N149" s="4"/>
      <c r="O149" s="4"/>
      <c r="P149" s="4"/>
      <c r="Q149" s="4"/>
      <c r="R149" s="4"/>
      <c r="S149" s="4"/>
      <c r="T149" s="4"/>
      <c r="U149" s="4"/>
      <c r="V149" s="4"/>
      <c r="W149" s="4"/>
      <c r="X149" s="4"/>
      <c r="Y149" s="4"/>
      <c r="Z149" s="4"/>
      <c r="AA149" s="4"/>
      <c r="AB149" s="4"/>
      <c r="AC149" s="56"/>
    </row>
    <row r="150" spans="1:29">
      <c r="A150" s="509"/>
      <c r="B150" s="778"/>
      <c r="C150" s="779"/>
      <c r="D150" s="237" t="s">
        <v>3</v>
      </c>
      <c r="E150" s="8"/>
      <c r="F150" s="8"/>
      <c r="G150" s="4"/>
      <c r="H150" s="4"/>
      <c r="I150" s="4"/>
      <c r="J150" s="4"/>
      <c r="K150" s="4"/>
      <c r="L150" s="4"/>
      <c r="M150" s="4"/>
      <c r="N150" s="4"/>
      <c r="O150" s="4"/>
      <c r="P150" s="4"/>
      <c r="Q150" s="4"/>
      <c r="R150" s="4"/>
      <c r="S150" s="4"/>
      <c r="T150" s="4"/>
      <c r="U150" s="4"/>
      <c r="V150" s="4"/>
      <c r="W150" s="4"/>
      <c r="X150" s="4"/>
      <c r="Y150" s="4"/>
      <c r="Z150" s="4"/>
      <c r="AA150" s="4"/>
      <c r="AB150" s="4"/>
      <c r="AC150" s="56"/>
    </row>
    <row r="151" spans="1:29">
      <c r="A151" s="509"/>
      <c r="B151" s="778"/>
      <c r="C151" s="779"/>
      <c r="D151" s="237" t="s">
        <v>216</v>
      </c>
      <c r="E151" s="8"/>
      <c r="F151" s="8"/>
      <c r="G151" s="4"/>
      <c r="H151" s="4"/>
      <c r="I151" s="4"/>
      <c r="J151" s="4"/>
      <c r="K151" s="4"/>
      <c r="L151" s="4"/>
      <c r="M151" s="4"/>
      <c r="N151" s="4"/>
      <c r="O151" s="4"/>
      <c r="P151" s="4"/>
      <c r="Q151" s="4"/>
      <c r="R151" s="4"/>
      <c r="S151" s="4"/>
      <c r="T151" s="4"/>
      <c r="U151" s="4"/>
      <c r="V151" s="4"/>
      <c r="W151" s="4"/>
      <c r="X151" s="4"/>
      <c r="Y151" s="4"/>
      <c r="Z151" s="4"/>
      <c r="AA151" s="4"/>
      <c r="AB151" s="4"/>
      <c r="AC151" s="56"/>
    </row>
    <row r="152" spans="1:29">
      <c r="A152" s="509"/>
      <c r="B152" s="778"/>
      <c r="C152" s="779"/>
      <c r="D152" s="237" t="s">
        <v>4</v>
      </c>
      <c r="E152" s="8"/>
      <c r="F152" s="8"/>
      <c r="G152" s="4"/>
      <c r="H152" s="4"/>
      <c r="I152" s="4"/>
      <c r="J152" s="4"/>
      <c r="K152" s="4"/>
      <c r="L152" s="4"/>
      <c r="M152" s="4"/>
      <c r="N152" s="4"/>
      <c r="O152" s="4"/>
      <c r="P152" s="4"/>
      <c r="Q152" s="4"/>
      <c r="R152" s="4"/>
      <c r="S152" s="4"/>
      <c r="T152" s="4"/>
      <c r="U152" s="4"/>
      <c r="V152" s="4"/>
      <c r="W152" s="4"/>
      <c r="X152" s="4"/>
      <c r="Y152" s="4"/>
      <c r="Z152" s="4"/>
      <c r="AA152" s="4"/>
      <c r="AB152" s="4"/>
      <c r="AC152" s="56"/>
    </row>
    <row r="153" spans="1:29">
      <c r="A153" s="510"/>
      <c r="B153" s="780"/>
      <c r="C153" s="781"/>
      <c r="D153" s="508" t="s">
        <v>46</v>
      </c>
      <c r="E153" s="8"/>
      <c r="F153" s="8"/>
      <c r="G153" s="4"/>
      <c r="H153" s="4"/>
      <c r="I153" s="4"/>
      <c r="J153" s="4"/>
      <c r="K153" s="4"/>
      <c r="L153" s="4"/>
      <c r="M153" s="4"/>
      <c r="N153" s="4"/>
      <c r="O153" s="4"/>
      <c r="P153" s="4"/>
      <c r="Q153" s="4"/>
      <c r="R153" s="4"/>
      <c r="S153" s="4"/>
      <c r="T153" s="4"/>
      <c r="U153" s="4"/>
      <c r="V153" s="4"/>
      <c r="W153" s="4"/>
      <c r="X153" s="4"/>
      <c r="Y153" s="4"/>
      <c r="Z153" s="4"/>
      <c r="AA153" s="4"/>
      <c r="AB153" s="4"/>
      <c r="AC153" s="56"/>
    </row>
    <row r="154" spans="1:29">
      <c r="A154" s="782" t="s">
        <v>217</v>
      </c>
      <c r="B154" s="782"/>
      <c r="C154" s="782"/>
      <c r="D154" s="511" t="s">
        <v>218</v>
      </c>
      <c r="E154" s="8"/>
      <c r="F154" s="8"/>
      <c r="G154" s="4"/>
      <c r="H154" s="4"/>
      <c r="I154" s="4"/>
      <c r="J154" s="4"/>
      <c r="K154" s="4"/>
      <c r="L154" s="4"/>
      <c r="M154" s="4"/>
      <c r="N154" s="4"/>
      <c r="O154" s="4"/>
      <c r="P154" s="4"/>
      <c r="Q154" s="4"/>
      <c r="R154" s="4"/>
      <c r="S154" s="4"/>
      <c r="T154" s="4"/>
      <c r="U154" s="4"/>
      <c r="V154" s="4"/>
      <c r="W154" s="4"/>
      <c r="X154" s="4"/>
      <c r="Y154" s="4"/>
      <c r="Z154" s="4"/>
      <c r="AA154" s="4"/>
      <c r="AB154" s="4"/>
      <c r="AC154" s="56"/>
    </row>
    <row r="155" spans="1:29">
      <c r="A155" s="782"/>
      <c r="B155" s="782"/>
      <c r="C155" s="782"/>
      <c r="D155" s="511" t="s">
        <v>219</v>
      </c>
      <c r="E155" s="8"/>
      <c r="F155" s="8"/>
      <c r="G155" s="4"/>
      <c r="H155" s="4"/>
      <c r="I155" s="4"/>
      <c r="J155" s="4"/>
      <c r="K155" s="4"/>
      <c r="L155" s="4"/>
      <c r="M155" s="4"/>
      <c r="N155" s="4"/>
      <c r="O155" s="4"/>
      <c r="P155" s="4"/>
      <c r="Q155" s="4"/>
      <c r="R155" s="4"/>
      <c r="S155" s="4"/>
      <c r="T155" s="4"/>
      <c r="U155" s="4"/>
      <c r="V155" s="4"/>
      <c r="W155" s="4"/>
      <c r="X155" s="4"/>
      <c r="Y155" s="4"/>
      <c r="Z155" s="4"/>
      <c r="AA155" s="4"/>
      <c r="AB155" s="4"/>
      <c r="AC155" s="56"/>
    </row>
    <row r="156" spans="1:29">
      <c r="A156" s="782"/>
      <c r="B156" s="782"/>
      <c r="C156" s="782"/>
      <c r="D156" s="511" t="s">
        <v>220</v>
      </c>
      <c r="E156" s="8"/>
      <c r="F156" s="8"/>
      <c r="G156" s="4"/>
      <c r="H156" s="4"/>
      <c r="I156" s="4"/>
      <c r="J156" s="4"/>
      <c r="K156" s="4"/>
      <c r="L156" s="4"/>
      <c r="M156" s="4"/>
      <c r="N156" s="4"/>
      <c r="O156" s="4"/>
      <c r="P156" s="4"/>
      <c r="Q156" s="4"/>
      <c r="R156" s="4"/>
      <c r="S156" s="4"/>
      <c r="T156" s="4"/>
      <c r="U156" s="4"/>
      <c r="V156" s="4"/>
      <c r="W156" s="4"/>
      <c r="X156" s="4"/>
      <c r="Y156" s="4"/>
      <c r="Z156" s="4"/>
      <c r="AA156" s="4"/>
      <c r="AB156" s="4"/>
      <c r="AC156" s="56"/>
    </row>
    <row r="157" spans="1:29">
      <c r="A157" s="782"/>
      <c r="B157" s="782"/>
      <c r="C157" s="782"/>
      <c r="D157" s="511" t="s">
        <v>221</v>
      </c>
      <c r="E157" s="8"/>
      <c r="F157" s="8"/>
      <c r="G157" s="4"/>
      <c r="H157" s="4"/>
      <c r="I157" s="4"/>
      <c r="J157" s="4"/>
      <c r="K157" s="4"/>
      <c r="L157" s="4"/>
      <c r="M157" s="4"/>
      <c r="N157" s="4"/>
      <c r="O157" s="4"/>
      <c r="P157" s="4"/>
      <c r="Q157" s="4"/>
      <c r="R157" s="4"/>
      <c r="S157" s="4"/>
      <c r="T157" s="4"/>
      <c r="U157" s="4"/>
      <c r="V157" s="4"/>
      <c r="W157" s="4"/>
      <c r="X157" s="4"/>
      <c r="Y157" s="4"/>
      <c r="Z157" s="4"/>
      <c r="AA157" s="4"/>
      <c r="AB157" s="4"/>
      <c r="AC157" s="56"/>
    </row>
    <row r="158" spans="1:29">
      <c r="A158" s="782"/>
      <c r="B158" s="782"/>
      <c r="C158" s="782"/>
      <c r="D158" s="512" t="s">
        <v>46</v>
      </c>
      <c r="E158" s="8"/>
      <c r="F158" s="8"/>
      <c r="G158" s="4"/>
      <c r="H158" s="4"/>
      <c r="I158" s="4"/>
      <c r="J158" s="4"/>
      <c r="K158" s="4"/>
      <c r="L158" s="4"/>
      <c r="M158" s="4"/>
      <c r="N158" s="4"/>
      <c r="O158" s="4"/>
      <c r="P158" s="4"/>
      <c r="Q158" s="4"/>
      <c r="R158" s="4"/>
      <c r="S158" s="4"/>
      <c r="T158" s="4"/>
      <c r="U158" s="4"/>
      <c r="V158" s="4"/>
      <c r="W158" s="4"/>
      <c r="X158" s="4"/>
      <c r="Y158" s="4"/>
      <c r="Z158" s="4"/>
      <c r="AA158" s="4"/>
      <c r="AB158" s="4"/>
      <c r="AC158" s="56"/>
    </row>
    <row r="159" spans="1:29">
      <c r="A159" s="784" t="s">
        <v>7</v>
      </c>
      <c r="B159" s="785"/>
      <c r="C159" s="785"/>
      <c r="D159" s="786"/>
      <c r="E159" s="8"/>
      <c r="F159" s="4"/>
      <c r="G159" s="4"/>
      <c r="H159" s="4"/>
      <c r="I159" s="4"/>
      <c r="J159" s="4"/>
      <c r="K159" s="4"/>
      <c r="L159" s="4"/>
      <c r="M159" s="4"/>
      <c r="N159" s="4"/>
      <c r="O159" s="4"/>
      <c r="P159" s="4"/>
      <c r="Q159" s="4"/>
      <c r="R159" s="4"/>
      <c r="S159" s="4"/>
      <c r="T159" s="4"/>
      <c r="U159" s="4"/>
      <c r="V159" s="4"/>
      <c r="W159" s="4"/>
      <c r="X159" s="4"/>
      <c r="Y159" s="4"/>
      <c r="Z159" s="4"/>
      <c r="AA159" s="4"/>
      <c r="AB159" s="4"/>
      <c r="AC159" s="56"/>
    </row>
    <row r="160" spans="1:29" ht="13.2" customHeight="1">
      <c r="A160" s="764" t="s">
        <v>268</v>
      </c>
      <c r="B160" s="764"/>
      <c r="C160" s="764"/>
      <c r="D160" s="764"/>
      <c r="E160" s="764"/>
      <c r="F160" s="764"/>
      <c r="G160" s="764"/>
      <c r="H160" s="764"/>
      <c r="I160" s="764"/>
      <c r="J160" s="764"/>
      <c r="K160" s="764"/>
      <c r="L160" s="764"/>
      <c r="M160" s="764"/>
      <c r="N160" s="764"/>
      <c r="O160" s="2"/>
      <c r="P160" s="2"/>
      <c r="Q160" s="2"/>
      <c r="R160" s="2"/>
      <c r="S160" s="2"/>
      <c r="T160" s="2"/>
      <c r="U160" s="2"/>
      <c r="V160" s="2"/>
      <c r="W160" s="2"/>
      <c r="X160" s="2"/>
      <c r="Y160" s="2"/>
      <c r="Z160" s="2"/>
      <c r="AA160" s="2"/>
      <c r="AB160" s="2"/>
    </row>
    <row r="161" spans="1:249" ht="13.2" customHeight="1">
      <c r="A161" s="764" t="s">
        <v>294</v>
      </c>
      <c r="B161" s="764"/>
      <c r="C161" s="764"/>
      <c r="D161" s="764"/>
      <c r="E161" s="764"/>
      <c r="F161" s="764"/>
      <c r="G161" s="764"/>
      <c r="H161" s="764"/>
      <c r="I161" s="764"/>
      <c r="J161" s="764"/>
      <c r="K161" s="764"/>
      <c r="L161" s="764"/>
      <c r="M161" s="764"/>
      <c r="N161" s="764"/>
      <c r="O161" s="2"/>
      <c r="P161" s="2"/>
      <c r="Q161" s="2"/>
      <c r="R161" s="2"/>
      <c r="S161" s="2"/>
      <c r="T161" s="2"/>
      <c r="U161" s="2"/>
      <c r="V161" s="2"/>
      <c r="W161" s="2"/>
      <c r="X161" s="2"/>
      <c r="Y161" s="2"/>
      <c r="Z161" s="2"/>
      <c r="AA161" s="2"/>
      <c r="AB161" s="2"/>
    </row>
    <row r="162" spans="1:249" s="597" customFormat="1" ht="13.2" customHeight="1">
      <c r="A162" s="764" t="s">
        <v>618</v>
      </c>
      <c r="B162" s="764"/>
      <c r="C162" s="764"/>
      <c r="D162" s="764"/>
      <c r="E162" s="764"/>
      <c r="F162" s="764"/>
      <c r="G162" s="764"/>
      <c r="H162" s="764"/>
      <c r="I162" s="764"/>
      <c r="J162" s="764"/>
      <c r="K162" s="764"/>
      <c r="L162" s="764"/>
      <c r="M162" s="764"/>
      <c r="N162" s="764"/>
      <c r="O162" s="27"/>
      <c r="P162" s="27"/>
      <c r="Q162" s="27"/>
      <c r="R162" s="27"/>
      <c r="S162" s="27"/>
      <c r="T162" s="27"/>
      <c r="U162" s="27"/>
      <c r="V162" s="27"/>
      <c r="W162" s="27"/>
      <c r="X162" s="27"/>
      <c r="Y162" s="27"/>
      <c r="Z162" s="27"/>
      <c r="AA162" s="27"/>
      <c r="AB162" s="27"/>
      <c r="AC162" s="27"/>
      <c r="AD162" s="787"/>
      <c r="AE162" s="787"/>
      <c r="AF162" s="787"/>
      <c r="AG162" s="787"/>
      <c r="AH162" s="787"/>
      <c r="AI162" s="787"/>
      <c r="AJ162" s="787"/>
      <c r="AK162" s="787"/>
      <c r="AL162" s="787"/>
      <c r="AM162" s="787"/>
      <c r="AN162" s="787"/>
      <c r="AO162" s="787"/>
      <c r="AP162" s="787"/>
      <c r="AQ162" s="787"/>
      <c r="AR162" s="787"/>
      <c r="AS162" s="787"/>
      <c r="AT162" s="787"/>
      <c r="AU162" s="787"/>
      <c r="AV162" s="787"/>
      <c r="AW162" s="787"/>
      <c r="AX162" s="787"/>
      <c r="AY162" s="787"/>
      <c r="AZ162" s="787"/>
      <c r="BA162" s="787"/>
      <c r="BB162" s="787"/>
      <c r="BC162" s="787"/>
      <c r="BD162" s="787"/>
      <c r="BE162" s="787"/>
      <c r="BF162" s="787"/>
      <c r="BG162" s="787"/>
      <c r="BH162" s="787"/>
      <c r="BI162" s="787"/>
      <c r="BJ162" s="787"/>
      <c r="BK162" s="787"/>
      <c r="BL162" s="787"/>
      <c r="BM162" s="787"/>
      <c r="BN162" s="787"/>
      <c r="BO162" s="787"/>
      <c r="BP162" s="787"/>
      <c r="BQ162" s="787"/>
      <c r="BR162" s="787"/>
      <c r="BS162" s="787"/>
      <c r="BT162" s="787"/>
      <c r="BU162" s="787"/>
      <c r="BV162" s="787"/>
      <c r="BW162" s="787"/>
      <c r="BX162" s="787"/>
      <c r="BY162" s="787"/>
      <c r="BZ162" s="787"/>
      <c r="CA162" s="787"/>
      <c r="CB162" s="787"/>
      <c r="CC162" s="787"/>
      <c r="CD162" s="787"/>
      <c r="CE162" s="787"/>
      <c r="CF162" s="787"/>
      <c r="CG162" s="787"/>
      <c r="CH162" s="787"/>
      <c r="CI162" s="787"/>
      <c r="CJ162" s="787"/>
      <c r="CK162" s="787"/>
      <c r="CL162" s="787"/>
      <c r="CM162" s="787"/>
      <c r="CN162" s="787"/>
      <c r="CO162" s="787"/>
      <c r="CP162" s="787"/>
      <c r="CQ162" s="787"/>
      <c r="CR162" s="787"/>
      <c r="CS162" s="787"/>
      <c r="CT162" s="787"/>
      <c r="CU162" s="787"/>
      <c r="CV162" s="787"/>
      <c r="CW162" s="787"/>
      <c r="CX162" s="787"/>
      <c r="CY162" s="787"/>
      <c r="CZ162" s="787"/>
      <c r="DA162" s="787"/>
      <c r="DB162" s="787"/>
      <c r="DC162" s="787"/>
      <c r="DD162" s="787"/>
      <c r="DE162" s="787"/>
      <c r="DF162" s="787"/>
      <c r="DG162" s="787"/>
      <c r="DH162" s="787"/>
      <c r="DI162" s="787"/>
      <c r="DJ162" s="787"/>
      <c r="DK162" s="787"/>
      <c r="DL162" s="787"/>
      <c r="DM162" s="787"/>
      <c r="DN162" s="787"/>
      <c r="DO162" s="787"/>
      <c r="DP162" s="787"/>
      <c r="DQ162" s="787"/>
      <c r="DR162" s="787"/>
      <c r="DS162" s="787"/>
      <c r="DT162" s="787"/>
      <c r="DU162" s="787"/>
      <c r="DV162" s="787"/>
      <c r="DW162" s="787"/>
      <c r="DX162" s="787"/>
      <c r="DY162" s="787"/>
      <c r="DZ162" s="787"/>
      <c r="EA162" s="787"/>
      <c r="EB162" s="787"/>
      <c r="EC162" s="787"/>
      <c r="ED162" s="787"/>
      <c r="EE162" s="787"/>
      <c r="EF162" s="787"/>
      <c r="EG162" s="787"/>
      <c r="EH162" s="787"/>
      <c r="EI162" s="787"/>
      <c r="EJ162" s="787"/>
      <c r="EK162" s="787"/>
      <c r="EL162" s="787"/>
      <c r="EM162" s="787"/>
      <c r="EN162" s="787"/>
      <c r="EO162" s="787"/>
      <c r="EP162" s="787"/>
      <c r="EQ162" s="787"/>
      <c r="ER162" s="787"/>
      <c r="ES162" s="787"/>
      <c r="ET162" s="787"/>
      <c r="EU162" s="787"/>
      <c r="EV162" s="787"/>
      <c r="EW162" s="787"/>
      <c r="EX162" s="787"/>
      <c r="EY162" s="787"/>
      <c r="EZ162" s="787"/>
      <c r="FA162" s="787"/>
      <c r="FB162" s="787"/>
      <c r="FC162" s="787"/>
      <c r="FD162" s="787"/>
      <c r="FE162" s="787"/>
      <c r="FF162" s="787"/>
      <c r="FG162" s="787"/>
      <c r="FH162" s="787"/>
      <c r="FI162" s="787"/>
      <c r="FJ162" s="787"/>
      <c r="FK162" s="787"/>
      <c r="FL162" s="787"/>
      <c r="FM162" s="787"/>
      <c r="FN162" s="787"/>
      <c r="FO162" s="787"/>
      <c r="FP162" s="787"/>
      <c r="FQ162" s="787"/>
      <c r="FR162" s="787"/>
      <c r="FS162" s="787"/>
      <c r="FT162" s="787"/>
      <c r="FU162" s="787"/>
      <c r="FV162" s="787"/>
      <c r="FW162" s="787"/>
      <c r="FX162" s="787"/>
      <c r="FY162" s="787"/>
      <c r="FZ162" s="787"/>
      <c r="GA162" s="787"/>
      <c r="GB162" s="787"/>
      <c r="GC162" s="787"/>
      <c r="GD162" s="787"/>
      <c r="GE162" s="787"/>
      <c r="GF162" s="787"/>
      <c r="GG162" s="787"/>
      <c r="GH162" s="787"/>
      <c r="GI162" s="787"/>
      <c r="GJ162" s="787"/>
      <c r="GK162" s="787"/>
      <c r="GL162" s="787"/>
      <c r="GM162" s="787"/>
      <c r="GN162" s="787"/>
      <c r="GO162" s="787"/>
      <c r="GP162" s="787"/>
      <c r="GQ162" s="787"/>
      <c r="GR162" s="787"/>
      <c r="GS162" s="787"/>
      <c r="GT162" s="787"/>
      <c r="GU162" s="787"/>
      <c r="GV162" s="787"/>
      <c r="GW162" s="787"/>
      <c r="GX162" s="787"/>
      <c r="GY162" s="787"/>
      <c r="GZ162" s="787"/>
      <c r="HA162" s="787"/>
      <c r="HB162" s="787"/>
      <c r="HC162" s="787"/>
      <c r="HD162" s="787"/>
      <c r="HE162" s="787"/>
      <c r="HF162" s="787"/>
      <c r="HG162" s="787"/>
      <c r="HH162" s="787"/>
      <c r="HI162" s="787"/>
      <c r="HJ162" s="787"/>
      <c r="HK162" s="787"/>
      <c r="HL162" s="787"/>
      <c r="HM162" s="787"/>
      <c r="HN162" s="787"/>
      <c r="HO162" s="787"/>
      <c r="HP162" s="787"/>
      <c r="HQ162" s="787"/>
      <c r="HR162" s="787"/>
      <c r="HS162" s="787"/>
      <c r="HT162" s="787"/>
      <c r="HU162" s="787"/>
      <c r="HV162" s="787"/>
      <c r="HW162" s="787"/>
      <c r="HX162" s="787"/>
      <c r="HY162" s="787"/>
      <c r="HZ162" s="787"/>
      <c r="IA162" s="787"/>
      <c r="IB162" s="787"/>
      <c r="IC162" s="787"/>
      <c r="ID162" s="787"/>
      <c r="IE162" s="787"/>
      <c r="IF162" s="787"/>
      <c r="IG162" s="787"/>
      <c r="IH162" s="787"/>
      <c r="II162" s="787"/>
      <c r="IJ162" s="787"/>
      <c r="IK162" s="787"/>
      <c r="IL162" s="787"/>
      <c r="IM162" s="787"/>
      <c r="IN162" s="787"/>
      <c r="IO162" s="787"/>
    </row>
    <row r="163" spans="1:249" ht="40.200000000000003" customHeight="1">
      <c r="A163" s="787" t="s">
        <v>145</v>
      </c>
      <c r="B163" s="787"/>
      <c r="C163" s="787"/>
      <c r="D163" s="787"/>
      <c r="E163" s="787"/>
      <c r="F163" s="787"/>
      <c r="G163" s="787"/>
      <c r="H163" s="787"/>
      <c r="I163" s="787"/>
      <c r="J163" s="787"/>
      <c r="K163" s="787"/>
      <c r="L163" s="787"/>
      <c r="M163" s="787"/>
      <c r="N163" s="787"/>
      <c r="O163" s="27"/>
      <c r="P163" s="27"/>
      <c r="Q163" s="27"/>
      <c r="R163" s="27"/>
      <c r="S163" s="27"/>
      <c r="T163" s="27"/>
      <c r="U163" s="27"/>
      <c r="V163" s="27"/>
      <c r="W163" s="27"/>
      <c r="X163" s="27"/>
      <c r="Y163" s="27"/>
      <c r="Z163" s="27"/>
      <c r="AA163" s="27"/>
      <c r="AB163" s="27"/>
      <c r="AC163" s="57"/>
      <c r="AD163" s="757"/>
      <c r="AE163" s="757"/>
      <c r="AF163" s="757"/>
      <c r="AG163" s="757"/>
      <c r="AH163" s="757"/>
      <c r="AI163" s="757"/>
      <c r="AJ163" s="757"/>
      <c r="AK163" s="757"/>
      <c r="AL163" s="757"/>
      <c r="AM163" s="757"/>
      <c r="AN163" s="757"/>
      <c r="AO163" s="757"/>
      <c r="AP163" s="757"/>
      <c r="AQ163" s="757"/>
      <c r="AR163" s="757"/>
      <c r="AS163" s="757"/>
      <c r="AT163" s="757"/>
      <c r="AU163" s="757"/>
      <c r="AV163" s="757"/>
      <c r="AW163" s="757"/>
      <c r="AX163" s="757"/>
      <c r="AY163" s="757"/>
      <c r="AZ163" s="757"/>
      <c r="BA163" s="757"/>
      <c r="BB163" s="757"/>
      <c r="BC163" s="757"/>
      <c r="BD163" s="757"/>
      <c r="BE163" s="757"/>
      <c r="BF163" s="757"/>
      <c r="BG163" s="757"/>
      <c r="BH163" s="757"/>
      <c r="BI163" s="757"/>
      <c r="BJ163" s="757"/>
      <c r="BK163" s="757"/>
      <c r="BL163" s="757"/>
      <c r="BM163" s="757"/>
      <c r="BN163" s="757"/>
      <c r="BO163" s="757"/>
      <c r="BP163" s="757"/>
      <c r="BQ163" s="757"/>
      <c r="BR163" s="757"/>
      <c r="BS163" s="757"/>
      <c r="BT163" s="757"/>
      <c r="BU163" s="757"/>
      <c r="BV163" s="757"/>
      <c r="BW163" s="757"/>
      <c r="BX163" s="757"/>
      <c r="BY163" s="757"/>
      <c r="BZ163" s="757"/>
      <c r="CA163" s="757"/>
      <c r="CB163" s="757"/>
      <c r="CC163" s="757"/>
      <c r="CD163" s="757"/>
      <c r="CE163" s="757"/>
      <c r="CF163" s="757"/>
      <c r="CG163" s="757"/>
      <c r="CH163" s="757"/>
      <c r="CI163" s="757"/>
      <c r="CJ163" s="757"/>
      <c r="CK163" s="757"/>
      <c r="CL163" s="757"/>
      <c r="CM163" s="757"/>
      <c r="CN163" s="757"/>
      <c r="CO163" s="757"/>
      <c r="CP163" s="757"/>
      <c r="CQ163" s="757"/>
      <c r="CR163" s="757"/>
      <c r="CS163" s="757"/>
      <c r="CT163" s="757"/>
      <c r="CU163" s="757"/>
      <c r="CV163" s="757"/>
      <c r="CW163" s="757"/>
      <c r="CX163" s="757"/>
      <c r="CY163" s="757"/>
      <c r="CZ163" s="757"/>
      <c r="DA163" s="757"/>
      <c r="DB163" s="757"/>
      <c r="DC163" s="757"/>
      <c r="DD163" s="757"/>
      <c r="DE163" s="757"/>
      <c r="DF163" s="757"/>
      <c r="DG163" s="757"/>
      <c r="DH163" s="757"/>
      <c r="DI163" s="757"/>
      <c r="DJ163" s="757"/>
      <c r="DK163" s="757"/>
      <c r="DL163" s="757"/>
      <c r="DM163" s="757"/>
      <c r="DN163" s="757"/>
      <c r="DO163" s="757"/>
      <c r="DP163" s="757"/>
      <c r="DQ163" s="757"/>
      <c r="DR163" s="757"/>
      <c r="DS163" s="757"/>
      <c r="DT163" s="757"/>
      <c r="DU163" s="757"/>
      <c r="DV163" s="757"/>
      <c r="DW163" s="757"/>
      <c r="DX163" s="757"/>
      <c r="DY163" s="757"/>
      <c r="DZ163" s="757"/>
      <c r="EA163" s="757"/>
      <c r="EB163" s="757"/>
      <c r="EC163" s="757"/>
      <c r="ED163" s="757"/>
      <c r="EE163" s="757"/>
      <c r="EF163" s="757"/>
      <c r="EG163" s="757"/>
      <c r="EH163" s="757"/>
      <c r="EI163" s="757"/>
      <c r="EJ163" s="757"/>
      <c r="EK163" s="757"/>
      <c r="EL163" s="757"/>
      <c r="EM163" s="757"/>
      <c r="EN163" s="757"/>
      <c r="EO163" s="757"/>
      <c r="EP163" s="757"/>
      <c r="EQ163" s="757"/>
      <c r="ER163" s="757"/>
      <c r="ES163" s="757"/>
      <c r="ET163" s="757"/>
      <c r="EU163" s="757"/>
      <c r="EV163" s="757"/>
      <c r="EW163" s="757"/>
      <c r="EX163" s="757"/>
      <c r="EY163" s="757"/>
      <c r="EZ163" s="757"/>
      <c r="FA163" s="757"/>
      <c r="FB163" s="757"/>
      <c r="FC163" s="757"/>
      <c r="FD163" s="757"/>
      <c r="FE163" s="757"/>
      <c r="FF163" s="757"/>
      <c r="FG163" s="757"/>
      <c r="FH163" s="757"/>
      <c r="FI163" s="757"/>
      <c r="FJ163" s="757"/>
      <c r="FK163" s="757"/>
      <c r="FL163" s="757"/>
      <c r="FM163" s="757"/>
      <c r="FN163" s="757"/>
      <c r="FO163" s="757"/>
      <c r="FP163" s="757"/>
      <c r="FQ163" s="757"/>
      <c r="FR163" s="757"/>
      <c r="FS163" s="757"/>
      <c r="FT163" s="757"/>
      <c r="FU163" s="757"/>
      <c r="FV163" s="757"/>
      <c r="FW163" s="757"/>
      <c r="FX163" s="757"/>
      <c r="FY163" s="757"/>
      <c r="FZ163" s="757"/>
      <c r="GA163" s="757"/>
      <c r="GB163" s="757"/>
      <c r="GC163" s="757"/>
      <c r="GD163" s="757"/>
      <c r="GE163" s="757"/>
      <c r="GF163" s="757"/>
      <c r="GG163" s="757"/>
      <c r="GH163" s="757"/>
      <c r="GI163" s="757"/>
      <c r="GJ163" s="757"/>
      <c r="GK163" s="757"/>
      <c r="GL163" s="757"/>
      <c r="GM163" s="757"/>
      <c r="GN163" s="757"/>
      <c r="GO163" s="757"/>
      <c r="GP163" s="757"/>
      <c r="GQ163" s="757"/>
      <c r="GR163" s="757"/>
      <c r="GS163" s="757"/>
      <c r="GT163" s="757"/>
      <c r="GU163" s="757"/>
      <c r="GV163" s="757"/>
      <c r="GW163" s="757"/>
      <c r="GX163" s="757"/>
      <c r="GY163" s="757"/>
      <c r="GZ163" s="757"/>
      <c r="HA163" s="757"/>
      <c r="HB163" s="757"/>
      <c r="HC163" s="757"/>
      <c r="HD163" s="757"/>
      <c r="HE163" s="757"/>
      <c r="HF163" s="757"/>
      <c r="HG163" s="757"/>
      <c r="HH163" s="757"/>
      <c r="HI163" s="757"/>
      <c r="HJ163" s="757"/>
      <c r="HK163" s="757"/>
      <c r="HL163" s="757"/>
      <c r="HM163" s="757"/>
      <c r="HN163" s="757"/>
      <c r="HO163" s="757"/>
      <c r="HP163" s="757"/>
      <c r="HQ163" s="757"/>
      <c r="HR163" s="757"/>
      <c r="HS163" s="757"/>
      <c r="HT163" s="757"/>
      <c r="HU163" s="757"/>
      <c r="HV163" s="757"/>
      <c r="HW163" s="757"/>
      <c r="HX163" s="757"/>
      <c r="HY163" s="757"/>
      <c r="HZ163" s="757"/>
      <c r="IA163" s="757"/>
      <c r="IB163" s="757"/>
      <c r="IC163" s="757"/>
      <c r="ID163" s="757"/>
      <c r="IE163" s="757"/>
      <c r="IF163" s="757"/>
      <c r="IG163" s="757"/>
      <c r="IH163" s="757"/>
      <c r="II163" s="757"/>
      <c r="IJ163" s="757"/>
      <c r="IK163" s="757"/>
      <c r="IL163" s="757"/>
      <c r="IM163" s="757"/>
      <c r="IN163" s="757"/>
      <c r="IO163" s="757"/>
    </row>
    <row r="164" spans="1:249" ht="14.25" customHeight="1">
      <c r="A164" t="s">
        <v>229</v>
      </c>
      <c r="B164"/>
      <c r="C164"/>
      <c r="D164" s="6"/>
      <c r="E164"/>
      <c r="F164"/>
      <c r="G164"/>
      <c r="H164"/>
      <c r="I164"/>
      <c r="J164"/>
      <c r="K164"/>
      <c r="L164"/>
      <c r="M164"/>
      <c r="N164"/>
      <c r="O164"/>
      <c r="P164"/>
      <c r="Q164"/>
      <c r="R164"/>
      <c r="S164"/>
      <c r="T164"/>
      <c r="U164"/>
      <c r="V164"/>
      <c r="W164"/>
      <c r="X164"/>
      <c r="Y164"/>
      <c r="Z164"/>
      <c r="AA164"/>
      <c r="AB164"/>
    </row>
    <row r="165" spans="1:249" ht="14.25" customHeight="1">
      <c r="A165"/>
      <c r="B165"/>
      <c r="C165"/>
      <c r="D165" s="2"/>
      <c r="E165" s="2"/>
      <c r="F165" s="2"/>
      <c r="G165" s="2"/>
      <c r="H165" s="2"/>
      <c r="I165" s="2"/>
      <c r="J165" s="2"/>
      <c r="K165" s="2"/>
      <c r="L165" s="2"/>
      <c r="M165" s="2"/>
      <c r="N165" s="2"/>
      <c r="O165" s="2"/>
      <c r="P165" s="2"/>
      <c r="Q165" s="2"/>
      <c r="R165" s="2"/>
      <c r="S165" s="2"/>
      <c r="T165" s="3"/>
      <c r="U165" s="3"/>
      <c r="V165" s="2"/>
      <c r="W165" s="2"/>
      <c r="X165" s="2"/>
      <c r="Y165" s="2"/>
      <c r="Z165" s="2"/>
      <c r="AA165" s="2"/>
      <c r="AB165" s="2"/>
      <c r="AC165" s="55" t="s">
        <v>44</v>
      </c>
    </row>
    <row r="166" spans="1:249">
      <c r="A166" s="262"/>
      <c r="B166" s="513"/>
      <c r="C166" s="513"/>
      <c r="D166" s="264" t="s">
        <v>45</v>
      </c>
      <c r="E166" s="14">
        <v>-3</v>
      </c>
      <c r="F166" s="14">
        <v>-2</v>
      </c>
      <c r="G166" s="14">
        <v>-1</v>
      </c>
      <c r="H166" s="14">
        <v>0</v>
      </c>
      <c r="I166" s="14">
        <v>1</v>
      </c>
      <c r="J166" s="14">
        <v>2</v>
      </c>
      <c r="K166" s="14">
        <v>3</v>
      </c>
      <c r="L166" s="14">
        <v>4</v>
      </c>
      <c r="M166" s="14">
        <v>5</v>
      </c>
      <c r="N166" s="14">
        <v>6</v>
      </c>
      <c r="O166" s="14">
        <v>7</v>
      </c>
      <c r="P166" s="14">
        <v>8</v>
      </c>
      <c r="Q166" s="14">
        <v>9</v>
      </c>
      <c r="R166" s="14">
        <v>10</v>
      </c>
      <c r="S166" s="14">
        <v>11</v>
      </c>
      <c r="T166" s="14">
        <v>12</v>
      </c>
      <c r="U166" s="14">
        <v>13</v>
      </c>
      <c r="V166" s="14">
        <v>14</v>
      </c>
      <c r="W166" s="14">
        <v>15</v>
      </c>
      <c r="X166" s="14">
        <v>16</v>
      </c>
      <c r="Y166" s="14">
        <v>17</v>
      </c>
      <c r="Z166" s="14">
        <v>18</v>
      </c>
      <c r="AA166" s="14">
        <v>19</v>
      </c>
      <c r="AB166" s="14">
        <v>20</v>
      </c>
      <c r="AC166" s="758" t="s">
        <v>7</v>
      </c>
    </row>
    <row r="167" spans="1:249" ht="22.5" customHeight="1">
      <c r="A167" s="788" t="s">
        <v>1</v>
      </c>
      <c r="B167" s="788"/>
      <c r="C167" s="788"/>
      <c r="D167" s="788"/>
      <c r="E167" s="14" t="s">
        <v>495</v>
      </c>
      <c r="F167" s="14" t="s">
        <v>320</v>
      </c>
      <c r="G167" s="14" t="s">
        <v>319</v>
      </c>
      <c r="H167" s="14" t="s">
        <v>322</v>
      </c>
      <c r="I167" s="14" t="s">
        <v>323</v>
      </c>
      <c r="J167" s="14" t="s">
        <v>324</v>
      </c>
      <c r="K167" s="14" t="s">
        <v>325</v>
      </c>
      <c r="L167" s="14" t="s">
        <v>326</v>
      </c>
      <c r="M167" s="14" t="s">
        <v>327</v>
      </c>
      <c r="N167" s="14" t="s">
        <v>328</v>
      </c>
      <c r="O167" s="14" t="s">
        <v>329</v>
      </c>
      <c r="P167" s="14" t="s">
        <v>330</v>
      </c>
      <c r="Q167" s="14" t="s">
        <v>331</v>
      </c>
      <c r="R167" s="14" t="s">
        <v>332</v>
      </c>
      <c r="S167" s="14" t="s">
        <v>333</v>
      </c>
      <c r="T167" s="14" t="s">
        <v>334</v>
      </c>
      <c r="U167" s="14" t="s">
        <v>335</v>
      </c>
      <c r="V167" s="14" t="s">
        <v>336</v>
      </c>
      <c r="W167" s="14" t="s">
        <v>337</v>
      </c>
      <c r="X167" s="14" t="s">
        <v>338</v>
      </c>
      <c r="Y167" s="14" t="s">
        <v>339</v>
      </c>
      <c r="Z167" s="14" t="s">
        <v>340</v>
      </c>
      <c r="AA167" s="14" t="s">
        <v>480</v>
      </c>
      <c r="AB167" s="14" t="s">
        <v>496</v>
      </c>
      <c r="AC167" s="759"/>
    </row>
    <row r="168" spans="1:249" ht="13.5" customHeight="1">
      <c r="A168" s="765" t="s">
        <v>147</v>
      </c>
      <c r="B168" s="766"/>
      <c r="C168" s="767"/>
      <c r="D168" s="7" t="s">
        <v>2</v>
      </c>
      <c r="E168" s="8"/>
      <c r="F168" s="8"/>
      <c r="G168" s="4"/>
      <c r="H168" s="4"/>
      <c r="I168" s="4"/>
      <c r="J168" s="4"/>
      <c r="K168" s="4"/>
      <c r="L168" s="4"/>
      <c r="M168" s="4"/>
      <c r="N168" s="4"/>
      <c r="O168" s="4"/>
      <c r="P168" s="4"/>
      <c r="Q168" s="4"/>
      <c r="R168" s="4"/>
      <c r="S168" s="4"/>
      <c r="T168" s="4"/>
      <c r="U168" s="4"/>
      <c r="V168" s="4"/>
      <c r="W168" s="4"/>
      <c r="X168" s="4"/>
      <c r="Y168" s="4"/>
      <c r="Z168" s="4"/>
      <c r="AA168" s="4"/>
      <c r="AB168" s="4"/>
      <c r="AC168" s="56"/>
    </row>
    <row r="169" spans="1:249">
      <c r="A169" s="768"/>
      <c r="B169" s="769"/>
      <c r="C169" s="770"/>
      <c r="D169" s="7" t="s">
        <v>3</v>
      </c>
      <c r="E169" s="8"/>
      <c r="F169" s="8"/>
      <c r="G169" s="4"/>
      <c r="H169" s="266"/>
      <c r="I169" s="4"/>
      <c r="J169" s="4"/>
      <c r="K169" s="4"/>
      <c r="L169" s="4"/>
      <c r="M169" s="4"/>
      <c r="N169" s="4"/>
      <c r="O169" s="4"/>
      <c r="P169" s="4"/>
      <c r="Q169" s="4"/>
      <c r="R169" s="4"/>
      <c r="S169" s="4"/>
      <c r="T169" s="4"/>
      <c r="U169" s="4"/>
      <c r="V169" s="4"/>
      <c r="W169" s="4"/>
      <c r="X169" s="4"/>
      <c r="Y169" s="4"/>
      <c r="Z169" s="4"/>
      <c r="AA169" s="4"/>
      <c r="AB169" s="4"/>
      <c r="AC169" s="56"/>
    </row>
    <row r="170" spans="1:249">
      <c r="A170" s="768"/>
      <c r="B170" s="769"/>
      <c r="C170" s="770"/>
      <c r="D170" s="7" t="s">
        <v>148</v>
      </c>
      <c r="E170" s="8"/>
      <c r="F170" s="8"/>
      <c r="G170" s="4"/>
      <c r="H170" s="266"/>
      <c r="I170" s="4"/>
      <c r="J170" s="4"/>
      <c r="K170" s="4"/>
      <c r="L170" s="4"/>
      <c r="M170" s="4"/>
      <c r="N170" s="4"/>
      <c r="O170" s="4"/>
      <c r="P170" s="4"/>
      <c r="Q170" s="4"/>
      <c r="R170" s="4"/>
      <c r="S170" s="4"/>
      <c r="T170" s="4"/>
      <c r="U170" s="4"/>
      <c r="V170" s="4"/>
      <c r="W170" s="4"/>
      <c r="X170" s="4"/>
      <c r="Y170" s="4"/>
      <c r="Z170" s="4"/>
      <c r="AA170" s="4"/>
      <c r="AB170" s="4"/>
      <c r="AC170" s="56"/>
    </row>
    <row r="171" spans="1:249" ht="21.6">
      <c r="A171" s="768"/>
      <c r="B171" s="769"/>
      <c r="C171" s="770"/>
      <c r="D171" s="7" t="s">
        <v>154</v>
      </c>
      <c r="E171" s="8"/>
      <c r="F171" s="8"/>
      <c r="G171" s="4"/>
      <c r="H171"/>
      <c r="I171" s="4"/>
      <c r="J171" s="4"/>
      <c r="K171" s="4"/>
      <c r="L171" s="4"/>
      <c r="M171" s="4"/>
      <c r="N171" s="4"/>
      <c r="O171" s="4"/>
      <c r="P171" s="4"/>
      <c r="Q171" s="4"/>
      <c r="R171" s="4"/>
      <c r="S171" s="4"/>
      <c r="T171" s="4"/>
      <c r="U171" s="4"/>
      <c r="V171" s="4"/>
      <c r="W171" s="4"/>
      <c r="X171" s="4"/>
      <c r="Y171" s="4"/>
      <c r="Z171" s="4"/>
      <c r="AA171" s="4"/>
      <c r="AB171" s="4"/>
      <c r="AC171" s="56"/>
    </row>
    <row r="172" spans="1:249">
      <c r="A172" s="768"/>
      <c r="B172" s="769"/>
      <c r="C172" s="770"/>
      <c r="D172" s="7" t="s">
        <v>4</v>
      </c>
      <c r="E172" s="8"/>
      <c r="F172" s="8"/>
      <c r="G172" s="4"/>
      <c r="H172" s="4"/>
      <c r="I172" s="4"/>
      <c r="J172" s="4"/>
      <c r="K172" s="4"/>
      <c r="L172" s="4"/>
      <c r="M172" s="4"/>
      <c r="N172" s="4"/>
      <c r="O172" s="4"/>
      <c r="P172" s="4"/>
      <c r="Q172" s="4"/>
      <c r="R172" s="4"/>
      <c r="S172" s="4"/>
      <c r="T172" s="4"/>
      <c r="U172" s="4"/>
      <c r="V172" s="4"/>
      <c r="W172" s="4"/>
      <c r="X172" s="4"/>
      <c r="Y172" s="4"/>
      <c r="Z172" s="4"/>
      <c r="AA172" s="4"/>
      <c r="AB172" s="4"/>
      <c r="AC172" s="56"/>
    </row>
    <row r="173" spans="1:249">
      <c r="A173" s="771"/>
      <c r="B173" s="772"/>
      <c r="C173" s="773"/>
      <c r="D173" s="265" t="s">
        <v>46</v>
      </c>
      <c r="E173" s="8"/>
      <c r="F173" s="8"/>
      <c r="G173" s="4"/>
      <c r="H173" s="4"/>
      <c r="I173" s="4"/>
      <c r="J173" s="4"/>
      <c r="K173" s="4"/>
      <c r="L173" s="4"/>
      <c r="M173" s="4"/>
      <c r="N173" s="4"/>
      <c r="O173" s="4"/>
      <c r="P173" s="4"/>
      <c r="Q173" s="4"/>
      <c r="R173" s="4"/>
      <c r="S173" s="4"/>
      <c r="T173" s="4"/>
      <c r="U173" s="4"/>
      <c r="V173" s="4"/>
      <c r="W173" s="4"/>
      <c r="X173" s="4"/>
      <c r="Y173" s="4"/>
      <c r="Z173" s="4"/>
      <c r="AA173" s="4"/>
      <c r="AB173" s="4"/>
      <c r="AC173" s="56"/>
    </row>
    <row r="174" spans="1:249" ht="13.5" customHeight="1">
      <c r="A174" s="790" t="s">
        <v>155</v>
      </c>
      <c r="B174" s="791"/>
      <c r="C174" s="792"/>
      <c r="D174" s="7" t="s">
        <v>3</v>
      </c>
      <c r="E174" s="8"/>
      <c r="F174" s="8"/>
      <c r="G174" s="4"/>
      <c r="H174" s="4"/>
      <c r="I174" s="4"/>
      <c r="J174" s="4"/>
      <c r="K174" s="4"/>
      <c r="L174" s="4"/>
      <c r="M174" s="4"/>
      <c r="N174" s="4"/>
      <c r="O174" s="4"/>
      <c r="P174" s="4"/>
      <c r="Q174" s="4"/>
      <c r="R174" s="4"/>
      <c r="S174" s="4"/>
      <c r="T174" s="4"/>
      <c r="U174" s="4"/>
      <c r="V174" s="4"/>
      <c r="W174" s="4"/>
      <c r="X174" s="4"/>
      <c r="Y174" s="4"/>
      <c r="Z174" s="4"/>
      <c r="AA174" s="4"/>
      <c r="AB174" s="4"/>
      <c r="AC174" s="56"/>
    </row>
    <row r="175" spans="1:249">
      <c r="A175" s="793"/>
      <c r="B175" s="794"/>
      <c r="C175" s="795"/>
      <c r="D175" s="7" t="s">
        <v>4</v>
      </c>
      <c r="E175" s="8"/>
      <c r="F175" s="8"/>
      <c r="G175" s="4"/>
      <c r="H175" s="4"/>
      <c r="I175" s="4"/>
      <c r="J175" s="4"/>
      <c r="K175" s="4"/>
      <c r="L175" s="4"/>
      <c r="M175" s="4"/>
      <c r="N175" s="4"/>
      <c r="O175" s="4"/>
      <c r="P175" s="4"/>
      <c r="Q175" s="4"/>
      <c r="R175" s="4"/>
      <c r="S175" s="4"/>
      <c r="T175" s="4"/>
      <c r="U175" s="4"/>
      <c r="V175" s="4"/>
      <c r="W175" s="4"/>
      <c r="X175" s="4"/>
      <c r="Y175" s="4"/>
      <c r="Z175" s="4"/>
      <c r="AA175" s="4"/>
      <c r="AB175" s="4"/>
      <c r="AC175" s="56"/>
    </row>
    <row r="176" spans="1:249">
      <c r="A176" s="793"/>
      <c r="B176" s="794"/>
      <c r="C176" s="795"/>
      <c r="D176" s="265" t="s">
        <v>46</v>
      </c>
      <c r="E176" s="8"/>
      <c r="F176" s="8"/>
      <c r="G176" s="4"/>
      <c r="H176" s="4"/>
      <c r="I176" s="4"/>
      <c r="J176" s="4"/>
      <c r="K176" s="4"/>
      <c r="L176" s="4"/>
      <c r="M176" s="4"/>
      <c r="N176" s="4"/>
      <c r="O176" s="4"/>
      <c r="P176" s="4"/>
      <c r="Q176" s="4"/>
      <c r="R176" s="4"/>
      <c r="S176" s="4"/>
      <c r="T176" s="4"/>
      <c r="U176" s="4"/>
      <c r="V176" s="4"/>
      <c r="W176" s="4"/>
      <c r="X176" s="4"/>
      <c r="Y176" s="4"/>
      <c r="Z176" s="4"/>
      <c r="AA176" s="4"/>
      <c r="AB176" s="4"/>
      <c r="AC176" s="56"/>
    </row>
    <row r="177" spans="1:29" ht="13.5" customHeight="1">
      <c r="A177" s="514"/>
      <c r="B177" s="776" t="s">
        <v>222</v>
      </c>
      <c r="C177" s="777"/>
      <c r="D177" s="237" t="s">
        <v>3</v>
      </c>
      <c r="E177" s="8"/>
      <c r="F177" s="8"/>
      <c r="G177" s="4"/>
      <c r="H177" s="4"/>
      <c r="I177" s="4"/>
      <c r="J177" s="4"/>
      <c r="K177" s="4"/>
      <c r="L177" s="4"/>
      <c r="M177" s="4"/>
      <c r="N177" s="4"/>
      <c r="O177" s="4"/>
      <c r="P177" s="4"/>
      <c r="Q177" s="4"/>
      <c r="R177" s="4"/>
      <c r="S177" s="4"/>
      <c r="T177" s="4"/>
      <c r="U177" s="4"/>
      <c r="V177" s="4"/>
      <c r="W177" s="4"/>
      <c r="X177" s="4"/>
      <c r="Y177" s="4"/>
      <c r="Z177" s="4"/>
      <c r="AA177" s="4"/>
      <c r="AB177" s="4"/>
      <c r="AC177" s="56"/>
    </row>
    <row r="178" spans="1:29">
      <c r="A178" s="514"/>
      <c r="B178" s="778"/>
      <c r="C178" s="779"/>
      <c r="D178" s="237" t="s">
        <v>4</v>
      </c>
      <c r="E178" s="8"/>
      <c r="F178" s="8"/>
      <c r="G178" s="4"/>
      <c r="H178" s="4"/>
      <c r="I178" s="4"/>
      <c r="J178" s="4"/>
      <c r="K178" s="4"/>
      <c r="L178" s="4"/>
      <c r="M178" s="4"/>
      <c r="N178" s="4"/>
      <c r="O178" s="4"/>
      <c r="P178" s="4"/>
      <c r="Q178" s="4"/>
      <c r="R178" s="4"/>
      <c r="S178" s="4"/>
      <c r="T178" s="4"/>
      <c r="U178" s="4"/>
      <c r="V178" s="4"/>
      <c r="W178" s="4"/>
      <c r="X178" s="4"/>
      <c r="Y178" s="4"/>
      <c r="Z178" s="4"/>
      <c r="AA178" s="4"/>
      <c r="AB178" s="4"/>
      <c r="AC178" s="56"/>
    </row>
    <row r="179" spans="1:29">
      <c r="A179" s="514"/>
      <c r="B179" s="780"/>
      <c r="C179" s="781"/>
      <c r="D179" s="508" t="s">
        <v>46</v>
      </c>
      <c r="E179" s="8"/>
      <c r="F179" s="8"/>
      <c r="G179" s="4"/>
      <c r="H179" s="4"/>
      <c r="I179" s="4"/>
      <c r="J179" s="4"/>
      <c r="K179" s="4"/>
      <c r="L179" s="4"/>
      <c r="M179" s="4"/>
      <c r="N179" s="4"/>
      <c r="O179" s="4"/>
      <c r="P179" s="4"/>
      <c r="Q179" s="4"/>
      <c r="R179" s="4"/>
      <c r="S179" s="4"/>
      <c r="T179" s="4"/>
      <c r="U179" s="4"/>
      <c r="V179" s="4"/>
      <c r="W179" s="4"/>
      <c r="X179" s="4"/>
      <c r="Y179" s="4"/>
      <c r="Z179" s="4"/>
      <c r="AA179" s="4"/>
      <c r="AB179" s="4"/>
      <c r="AC179" s="56"/>
    </row>
    <row r="180" spans="1:29" ht="13.5" customHeight="1">
      <c r="A180" s="514"/>
      <c r="B180" s="776" t="s">
        <v>223</v>
      </c>
      <c r="C180" s="777"/>
      <c r="D180" s="237" t="s">
        <v>3</v>
      </c>
      <c r="E180" s="8"/>
      <c r="F180" s="8"/>
      <c r="G180" s="4"/>
      <c r="H180" s="4"/>
      <c r="I180" s="4"/>
      <c r="J180" s="4"/>
      <c r="K180" s="4"/>
      <c r="L180" s="4"/>
      <c r="M180" s="4"/>
      <c r="N180" s="4"/>
      <c r="O180" s="4"/>
      <c r="P180" s="4"/>
      <c r="Q180" s="4"/>
      <c r="R180" s="4"/>
      <c r="S180" s="4"/>
      <c r="T180" s="4"/>
      <c r="U180" s="4"/>
      <c r="V180" s="4"/>
      <c r="W180" s="4"/>
      <c r="X180" s="4"/>
      <c r="Y180" s="4"/>
      <c r="Z180" s="4"/>
      <c r="AA180" s="4"/>
      <c r="AB180" s="4"/>
      <c r="AC180" s="56"/>
    </row>
    <row r="181" spans="1:29">
      <c r="A181" s="514"/>
      <c r="B181" s="778"/>
      <c r="C181" s="779"/>
      <c r="D181" s="237" t="s">
        <v>4</v>
      </c>
      <c r="E181" s="8"/>
      <c r="F181" s="8"/>
      <c r="G181" s="4"/>
      <c r="H181" s="4"/>
      <c r="I181" s="4"/>
      <c r="J181" s="4"/>
      <c r="K181" s="4"/>
      <c r="L181" s="4"/>
      <c r="M181" s="4"/>
      <c r="N181" s="4"/>
      <c r="O181" s="4"/>
      <c r="P181" s="4"/>
      <c r="Q181" s="4"/>
      <c r="R181" s="4"/>
      <c r="S181" s="4"/>
      <c r="T181" s="4"/>
      <c r="U181" s="4"/>
      <c r="V181" s="4"/>
      <c r="W181" s="4"/>
      <c r="X181" s="4"/>
      <c r="Y181" s="4"/>
      <c r="Z181" s="4"/>
      <c r="AA181" s="4"/>
      <c r="AB181" s="4"/>
      <c r="AC181" s="56"/>
    </row>
    <row r="182" spans="1:29">
      <c r="A182" s="515"/>
      <c r="B182" s="780"/>
      <c r="C182" s="781"/>
      <c r="D182" s="508" t="s">
        <v>46</v>
      </c>
      <c r="E182" s="8"/>
      <c r="F182" s="8"/>
      <c r="G182" s="4"/>
      <c r="H182" s="4"/>
      <c r="I182" s="4"/>
      <c r="J182" s="4"/>
      <c r="K182" s="4"/>
      <c r="L182" s="4"/>
      <c r="M182" s="4"/>
      <c r="N182" s="4"/>
      <c r="O182" s="4"/>
      <c r="P182" s="4"/>
      <c r="Q182" s="4"/>
      <c r="R182" s="4"/>
      <c r="S182" s="4"/>
      <c r="T182" s="4"/>
      <c r="U182" s="4"/>
      <c r="V182" s="4"/>
      <c r="W182" s="4"/>
      <c r="X182" s="4"/>
      <c r="Y182" s="4"/>
      <c r="Z182" s="4"/>
      <c r="AA182" s="4"/>
      <c r="AB182" s="4"/>
      <c r="AC182" s="56"/>
    </row>
    <row r="183" spans="1:29" ht="13.5" customHeight="1">
      <c r="A183" s="765" t="s">
        <v>74</v>
      </c>
      <c r="B183" s="766"/>
      <c r="C183" s="767"/>
      <c r="D183" s="7" t="s">
        <v>3</v>
      </c>
      <c r="E183" s="8"/>
      <c r="F183" s="8"/>
      <c r="G183" s="4"/>
      <c r="H183" s="4"/>
      <c r="I183" s="4"/>
      <c r="J183" s="4"/>
      <c r="K183" s="4"/>
      <c r="L183" s="4"/>
      <c r="M183" s="4"/>
      <c r="N183" s="4"/>
      <c r="O183" s="4"/>
      <c r="P183" s="4"/>
      <c r="Q183" s="4"/>
      <c r="R183" s="4"/>
      <c r="S183" s="4"/>
      <c r="T183" s="4"/>
      <c r="U183" s="4"/>
      <c r="V183" s="4"/>
      <c r="W183" s="4"/>
      <c r="X183" s="4"/>
      <c r="Y183" s="4"/>
      <c r="Z183" s="4"/>
      <c r="AA183" s="4"/>
      <c r="AB183" s="4"/>
      <c r="AC183" s="56"/>
    </row>
    <row r="184" spans="1:29">
      <c r="A184" s="768"/>
      <c r="B184" s="769"/>
      <c r="C184" s="770"/>
      <c r="D184" s="7" t="s">
        <v>4</v>
      </c>
      <c r="E184" s="8"/>
      <c r="F184" s="8"/>
      <c r="G184" s="4"/>
      <c r="H184" s="4"/>
      <c r="I184" s="4"/>
      <c r="J184" s="4"/>
      <c r="K184" s="4"/>
      <c r="L184" s="4"/>
      <c r="M184" s="4"/>
      <c r="N184" s="4"/>
      <c r="O184" s="4"/>
      <c r="P184" s="4"/>
      <c r="Q184" s="4"/>
      <c r="R184" s="4"/>
      <c r="S184" s="4"/>
      <c r="T184" s="4"/>
      <c r="U184" s="4"/>
      <c r="V184" s="4"/>
      <c r="W184" s="4"/>
      <c r="X184" s="4"/>
      <c r="Y184" s="4"/>
      <c r="Z184" s="4"/>
      <c r="AA184" s="4"/>
      <c r="AB184" s="4"/>
      <c r="AC184" s="56"/>
    </row>
    <row r="185" spans="1:29" ht="13.5" customHeight="1">
      <c r="A185" s="771"/>
      <c r="B185" s="772"/>
      <c r="C185" s="773"/>
      <c r="D185" s="265" t="s">
        <v>46</v>
      </c>
      <c r="E185" s="8"/>
      <c r="F185" s="8"/>
      <c r="G185" s="4"/>
      <c r="H185" s="4"/>
      <c r="I185" s="4"/>
      <c r="J185" s="4"/>
      <c r="K185" s="4"/>
      <c r="L185" s="4"/>
      <c r="M185" s="4"/>
      <c r="N185" s="4"/>
      <c r="O185" s="4"/>
      <c r="P185" s="4"/>
      <c r="Q185" s="4"/>
      <c r="R185" s="4"/>
      <c r="S185" s="4"/>
      <c r="T185" s="4"/>
      <c r="U185" s="4"/>
      <c r="V185" s="4"/>
      <c r="W185" s="4"/>
      <c r="X185" s="4"/>
      <c r="Y185" s="4"/>
      <c r="Z185" s="4"/>
      <c r="AA185" s="4"/>
      <c r="AB185" s="4"/>
      <c r="AC185" s="56"/>
    </row>
    <row r="186" spans="1:29" ht="13.5" customHeight="1">
      <c r="A186" s="765" t="s">
        <v>165</v>
      </c>
      <c r="B186" s="766"/>
      <c r="C186" s="767"/>
      <c r="D186" s="7" t="s">
        <v>2</v>
      </c>
      <c r="E186" s="8"/>
      <c r="F186" s="8"/>
      <c r="G186" s="4"/>
      <c r="H186" s="4"/>
      <c r="I186" s="4"/>
      <c r="J186" s="4"/>
      <c r="K186" s="4"/>
      <c r="L186" s="4"/>
      <c r="M186" s="4"/>
      <c r="N186" s="4"/>
      <c r="O186" s="4"/>
      <c r="P186" s="4"/>
      <c r="Q186" s="4"/>
      <c r="R186" s="4"/>
      <c r="S186" s="4"/>
      <c r="T186" s="4"/>
      <c r="U186" s="4"/>
      <c r="V186" s="4"/>
      <c r="W186" s="4"/>
      <c r="X186" s="4"/>
      <c r="Y186" s="4"/>
      <c r="Z186" s="4"/>
      <c r="AA186" s="4"/>
      <c r="AB186" s="4"/>
      <c r="AC186" s="56"/>
    </row>
    <row r="187" spans="1:29">
      <c r="A187" s="768"/>
      <c r="B187" s="769"/>
      <c r="C187" s="770"/>
      <c r="D187" s="7" t="s">
        <v>3</v>
      </c>
      <c r="E187" s="8"/>
      <c r="F187" s="8"/>
      <c r="G187" s="4"/>
      <c r="H187" s="4"/>
      <c r="I187" s="4"/>
      <c r="J187" s="4"/>
      <c r="K187" s="4"/>
      <c r="L187" s="4"/>
      <c r="M187" s="4"/>
      <c r="N187" s="4"/>
      <c r="O187" s="4"/>
      <c r="P187" s="4"/>
      <c r="Q187" s="4"/>
      <c r="R187" s="4"/>
      <c r="S187" s="4"/>
      <c r="T187" s="4"/>
      <c r="U187" s="4"/>
      <c r="V187" s="4"/>
      <c r="W187" s="4"/>
      <c r="X187" s="4"/>
      <c r="Y187" s="4"/>
      <c r="Z187" s="4"/>
      <c r="AA187" s="4"/>
      <c r="AB187" s="4"/>
      <c r="AC187" s="56"/>
    </row>
    <row r="188" spans="1:29">
      <c r="A188" s="768"/>
      <c r="B188" s="769"/>
      <c r="C188" s="770"/>
      <c r="D188" s="7" t="s">
        <v>216</v>
      </c>
      <c r="E188" s="8"/>
      <c r="F188" s="8"/>
      <c r="G188" s="4"/>
      <c r="H188" s="4"/>
      <c r="I188" s="4"/>
      <c r="J188" s="4"/>
      <c r="K188" s="4"/>
      <c r="L188" s="4"/>
      <c r="M188" s="4"/>
      <c r="N188" s="4"/>
      <c r="O188" s="4"/>
      <c r="P188" s="4"/>
      <c r="Q188" s="4"/>
      <c r="R188" s="4"/>
      <c r="S188" s="4"/>
      <c r="T188" s="4"/>
      <c r="U188" s="4"/>
      <c r="V188" s="4"/>
      <c r="W188" s="4"/>
      <c r="X188" s="4"/>
      <c r="Y188" s="4"/>
      <c r="Z188" s="4"/>
      <c r="AA188" s="4"/>
      <c r="AB188" s="4"/>
      <c r="AC188" s="56"/>
    </row>
    <row r="189" spans="1:29">
      <c r="A189" s="768"/>
      <c r="B189" s="769"/>
      <c r="C189" s="770"/>
      <c r="D189" s="7" t="s">
        <v>4</v>
      </c>
      <c r="E189" s="8"/>
      <c r="F189" s="8"/>
      <c r="G189" s="4"/>
      <c r="H189" s="4"/>
      <c r="I189" s="4"/>
      <c r="J189" s="4"/>
      <c r="K189" s="4"/>
      <c r="L189" s="4"/>
      <c r="M189" s="4"/>
      <c r="N189" s="4"/>
      <c r="O189" s="4"/>
      <c r="P189" s="4"/>
      <c r="Q189" s="4"/>
      <c r="R189" s="4"/>
      <c r="S189" s="4"/>
      <c r="T189" s="4"/>
      <c r="U189" s="4"/>
      <c r="V189" s="4"/>
      <c r="W189" s="4"/>
      <c r="X189" s="4"/>
      <c r="Y189" s="4"/>
      <c r="Z189" s="4"/>
      <c r="AA189" s="4"/>
      <c r="AB189" s="4"/>
      <c r="AC189" s="56"/>
    </row>
    <row r="190" spans="1:29">
      <c r="A190" s="771"/>
      <c r="B190" s="772"/>
      <c r="C190" s="773"/>
      <c r="D190" s="265" t="s">
        <v>46</v>
      </c>
      <c r="E190" s="8"/>
      <c r="F190" s="8"/>
      <c r="G190" s="4"/>
      <c r="H190" s="4"/>
      <c r="I190" s="4"/>
      <c r="J190" s="4"/>
      <c r="K190" s="4"/>
      <c r="L190" s="4"/>
      <c r="M190" s="4"/>
      <c r="N190" s="4"/>
      <c r="O190" s="4"/>
      <c r="P190" s="4"/>
      <c r="Q190" s="4"/>
      <c r="R190" s="4"/>
      <c r="S190" s="4"/>
      <c r="T190" s="4"/>
      <c r="U190" s="4"/>
      <c r="V190" s="4"/>
      <c r="W190" s="4"/>
      <c r="X190" s="4"/>
      <c r="Y190" s="4"/>
      <c r="Z190" s="4"/>
      <c r="AA190" s="4"/>
      <c r="AB190" s="4"/>
      <c r="AC190" s="56"/>
    </row>
    <row r="191" spans="1:29">
      <c r="A191" s="784" t="s">
        <v>7</v>
      </c>
      <c r="B191" s="785"/>
      <c r="C191" s="785"/>
      <c r="D191" s="786"/>
      <c r="E191" s="8"/>
      <c r="F191" s="4"/>
      <c r="G191" s="4"/>
      <c r="H191" s="4"/>
      <c r="I191" s="4"/>
      <c r="J191" s="4"/>
      <c r="K191" s="4"/>
      <c r="L191" s="4"/>
      <c r="M191" s="4"/>
      <c r="N191" s="4"/>
      <c r="O191" s="4"/>
      <c r="P191" s="4"/>
      <c r="Q191" s="4"/>
      <c r="R191" s="4"/>
      <c r="S191" s="4"/>
      <c r="T191" s="4"/>
      <c r="U191" s="4"/>
      <c r="V191" s="4"/>
      <c r="W191" s="4"/>
      <c r="X191" s="4"/>
      <c r="Y191" s="4"/>
      <c r="Z191" s="4"/>
      <c r="AA191" s="4"/>
      <c r="AB191" s="4"/>
      <c r="AC191" s="56"/>
    </row>
    <row r="192" spans="1:29" ht="13.2" customHeight="1">
      <c r="A192" s="789" t="s">
        <v>268</v>
      </c>
      <c r="B192" s="789"/>
      <c r="C192" s="789"/>
      <c r="D192" s="789"/>
      <c r="E192" s="789"/>
      <c r="F192" s="789"/>
      <c r="G192" s="789"/>
      <c r="H192" s="789"/>
      <c r="I192" s="789"/>
      <c r="J192" s="789"/>
      <c r="K192" s="789"/>
      <c r="L192" s="789"/>
      <c r="M192" s="789"/>
      <c r="N192" s="789"/>
      <c r="O192" s="54"/>
      <c r="P192" s="54"/>
      <c r="Q192" s="54"/>
      <c r="R192" s="54"/>
      <c r="S192" s="54"/>
      <c r="T192" s="54"/>
      <c r="U192" s="54"/>
      <c r="V192" s="54"/>
      <c r="W192" s="54"/>
      <c r="X192" s="54"/>
      <c r="Y192" s="54"/>
      <c r="Z192" s="54"/>
      <c r="AA192" s="54"/>
      <c r="AB192" s="54"/>
    </row>
    <row r="193" spans="1:248" ht="13.2" customHeight="1">
      <c r="A193" s="789" t="s">
        <v>294</v>
      </c>
      <c r="B193" s="789"/>
      <c r="C193" s="789"/>
      <c r="D193" s="789"/>
      <c r="E193" s="789"/>
      <c r="F193" s="789"/>
      <c r="G193" s="789"/>
      <c r="H193" s="789"/>
      <c r="I193" s="789"/>
      <c r="J193" s="789"/>
      <c r="K193" s="789"/>
      <c r="L193" s="789"/>
      <c r="M193" s="789"/>
      <c r="N193" s="789"/>
      <c r="O193" s="54"/>
      <c r="P193" s="54"/>
      <c r="Q193" s="54"/>
      <c r="R193" s="54"/>
      <c r="S193" s="54"/>
      <c r="T193" s="54"/>
      <c r="U193" s="54"/>
      <c r="V193" s="54"/>
      <c r="W193" s="54"/>
      <c r="X193" s="54"/>
      <c r="Y193" s="54"/>
      <c r="Z193" s="54"/>
      <c r="AA193" s="54"/>
      <c r="AB193" s="54"/>
    </row>
    <row r="194" spans="1:248" s="597" customFormat="1" ht="13.2" customHeight="1">
      <c r="A194" s="764" t="s">
        <v>619</v>
      </c>
      <c r="B194" s="764"/>
      <c r="C194" s="764"/>
      <c r="D194" s="764"/>
      <c r="E194" s="764"/>
      <c r="F194" s="764"/>
      <c r="G194" s="764"/>
      <c r="H194" s="764"/>
      <c r="I194" s="764"/>
      <c r="J194" s="764"/>
      <c r="K194" s="764"/>
      <c r="L194" s="764"/>
      <c r="M194" s="764"/>
      <c r="N194" s="764"/>
      <c r="O194" s="27"/>
      <c r="P194" s="27"/>
      <c r="Q194" s="27"/>
      <c r="R194" s="27"/>
      <c r="S194" s="27"/>
      <c r="T194" s="27"/>
      <c r="U194" s="27"/>
      <c r="V194" s="27"/>
      <c r="W194" s="27"/>
      <c r="X194" s="27"/>
      <c r="Y194" s="27"/>
      <c r="Z194" s="27"/>
      <c r="AA194" s="27"/>
      <c r="AB194" s="27"/>
      <c r="AC194" s="27"/>
      <c r="AD194" s="9"/>
      <c r="AE194" s="9"/>
      <c r="AF194" s="9"/>
      <c r="AG194" s="9"/>
      <c r="AH194" s="9"/>
      <c r="AI194" s="9"/>
      <c r="AJ194" s="9"/>
      <c r="AK194" s="9"/>
      <c r="AL194" s="9"/>
      <c r="AM194" s="9"/>
      <c r="AN194" s="9"/>
      <c r="AO194" s="787"/>
      <c r="AP194" s="787"/>
      <c r="AQ194" s="787"/>
      <c r="AR194" s="787"/>
      <c r="AS194" s="787"/>
      <c r="AT194" s="787"/>
      <c r="AU194" s="787"/>
      <c r="AV194" s="787"/>
      <c r="AW194" s="787"/>
      <c r="AX194" s="787"/>
      <c r="AY194" s="787"/>
      <c r="AZ194" s="787"/>
      <c r="BA194" s="787"/>
      <c r="BB194" s="787"/>
      <c r="BC194" s="787"/>
      <c r="BD194" s="787"/>
      <c r="BE194" s="787"/>
      <c r="BF194" s="787"/>
      <c r="BG194" s="787"/>
      <c r="BH194" s="787"/>
      <c r="BI194" s="787"/>
      <c r="BJ194" s="787"/>
      <c r="BK194" s="787"/>
      <c r="BL194" s="787"/>
      <c r="BM194" s="787"/>
      <c r="BN194" s="787"/>
      <c r="BO194" s="787"/>
      <c r="BP194" s="787"/>
      <c r="BQ194" s="787"/>
      <c r="BR194" s="787"/>
      <c r="BS194" s="787"/>
      <c r="BT194" s="787"/>
      <c r="BU194" s="787"/>
      <c r="BV194" s="787"/>
      <c r="BW194" s="787"/>
      <c r="BX194" s="787"/>
      <c r="BY194" s="787"/>
      <c r="BZ194" s="787"/>
      <c r="CA194" s="787"/>
      <c r="CB194" s="787"/>
      <c r="CC194" s="787"/>
      <c r="CD194" s="787"/>
      <c r="CE194" s="787"/>
      <c r="CF194" s="787"/>
      <c r="CG194" s="787"/>
      <c r="CH194" s="787"/>
      <c r="CI194" s="787"/>
      <c r="CJ194" s="787"/>
      <c r="CK194" s="787"/>
      <c r="CL194" s="787"/>
      <c r="CM194" s="787"/>
      <c r="CN194" s="787"/>
      <c r="CO194" s="787"/>
      <c r="CP194" s="787"/>
      <c r="CQ194" s="787"/>
      <c r="CR194" s="787"/>
      <c r="CS194" s="787"/>
      <c r="CT194" s="787"/>
      <c r="CU194" s="787"/>
      <c r="CV194" s="787"/>
      <c r="CW194" s="787"/>
      <c r="CX194" s="787"/>
      <c r="CY194" s="787"/>
      <c r="CZ194" s="787"/>
      <c r="DA194" s="787"/>
      <c r="DB194" s="787"/>
      <c r="DC194" s="787"/>
      <c r="DD194" s="787"/>
      <c r="DE194" s="787"/>
      <c r="DF194" s="787"/>
      <c r="DG194" s="787"/>
      <c r="DH194" s="787"/>
      <c r="DI194" s="787"/>
      <c r="DJ194" s="787"/>
      <c r="DK194" s="787"/>
      <c r="DL194" s="787"/>
      <c r="DM194" s="787"/>
      <c r="DN194" s="787"/>
      <c r="DO194" s="787"/>
      <c r="DP194" s="787"/>
      <c r="DQ194" s="787"/>
      <c r="DR194" s="787"/>
      <c r="DS194" s="787"/>
      <c r="DT194" s="787"/>
      <c r="DU194" s="787"/>
      <c r="DV194" s="787"/>
      <c r="DW194" s="787"/>
      <c r="DX194" s="787"/>
      <c r="DY194" s="787"/>
      <c r="DZ194" s="787"/>
      <c r="EA194" s="787"/>
      <c r="EB194" s="787"/>
      <c r="EC194" s="787"/>
      <c r="ED194" s="787"/>
      <c r="EE194" s="787"/>
      <c r="EF194" s="787"/>
      <c r="EG194" s="787"/>
      <c r="EH194" s="787"/>
      <c r="EI194" s="787"/>
      <c r="EJ194" s="787"/>
      <c r="EK194" s="787"/>
      <c r="EL194" s="787"/>
      <c r="EM194" s="787"/>
      <c r="EN194" s="787"/>
      <c r="EO194" s="787"/>
      <c r="EP194" s="787"/>
      <c r="EQ194" s="787"/>
      <c r="ER194" s="787"/>
      <c r="ES194" s="787"/>
      <c r="ET194" s="787"/>
      <c r="EU194" s="787"/>
      <c r="EV194" s="787"/>
      <c r="EW194" s="787"/>
      <c r="EX194" s="787"/>
      <c r="EY194" s="787"/>
      <c r="EZ194" s="787"/>
      <c r="FA194" s="787"/>
      <c r="FB194" s="787"/>
      <c r="FC194" s="787"/>
      <c r="FD194" s="787"/>
      <c r="FE194" s="787"/>
      <c r="FF194" s="787"/>
      <c r="FG194" s="787"/>
      <c r="FH194" s="787"/>
      <c r="FI194" s="787"/>
      <c r="FJ194" s="787"/>
      <c r="FK194" s="787"/>
      <c r="FL194" s="787"/>
      <c r="FM194" s="787"/>
      <c r="FN194" s="787"/>
      <c r="FO194" s="787"/>
      <c r="FP194" s="787"/>
      <c r="FQ194" s="787"/>
      <c r="FR194" s="787"/>
      <c r="FS194" s="787"/>
      <c r="FT194" s="787"/>
      <c r="FU194" s="787"/>
      <c r="FV194" s="787"/>
      <c r="FW194" s="787"/>
      <c r="FX194" s="787"/>
      <c r="FY194" s="787"/>
      <c r="FZ194" s="787"/>
      <c r="GA194" s="787"/>
      <c r="GB194" s="787"/>
      <c r="GC194" s="787"/>
      <c r="GD194" s="787"/>
      <c r="GE194" s="787"/>
      <c r="GF194" s="787"/>
      <c r="GG194" s="787"/>
      <c r="GH194" s="787"/>
      <c r="GI194" s="787"/>
      <c r="GJ194" s="787"/>
      <c r="GK194" s="787"/>
      <c r="GL194" s="787"/>
      <c r="GM194" s="787"/>
      <c r="GN194" s="787"/>
      <c r="GO194" s="787"/>
      <c r="GP194" s="787"/>
      <c r="GQ194" s="787"/>
      <c r="GR194" s="787"/>
      <c r="GS194" s="787"/>
      <c r="GT194" s="787"/>
      <c r="GU194" s="787"/>
      <c r="GV194" s="787"/>
      <c r="GW194" s="787"/>
      <c r="GX194" s="787"/>
      <c r="GY194" s="787"/>
      <c r="GZ194" s="787"/>
      <c r="HA194" s="787"/>
      <c r="HB194" s="787"/>
      <c r="HC194" s="787"/>
      <c r="HD194" s="787"/>
      <c r="HE194" s="787"/>
      <c r="HF194" s="787"/>
      <c r="HG194" s="787"/>
      <c r="HH194" s="787"/>
      <c r="HI194" s="787"/>
      <c r="HJ194" s="787"/>
      <c r="HK194" s="787"/>
      <c r="HL194" s="787"/>
      <c r="HM194" s="787"/>
      <c r="HN194" s="787"/>
      <c r="HO194" s="787"/>
      <c r="HP194" s="787"/>
      <c r="HQ194" s="787"/>
      <c r="HR194" s="787"/>
      <c r="HS194" s="787"/>
      <c r="HT194" s="787"/>
      <c r="HU194" s="787"/>
      <c r="HV194" s="787"/>
      <c r="HW194" s="787"/>
      <c r="HX194" s="787"/>
      <c r="HY194" s="787"/>
      <c r="HZ194" s="787"/>
      <c r="IA194" s="787"/>
      <c r="IB194" s="787"/>
      <c r="IC194" s="787"/>
      <c r="ID194" s="787"/>
      <c r="IE194" s="787"/>
      <c r="IF194" s="787"/>
      <c r="IG194" s="787"/>
      <c r="IH194" s="787"/>
      <c r="II194" s="787"/>
      <c r="IJ194" s="787"/>
      <c r="IK194" s="787"/>
      <c r="IL194" s="787"/>
      <c r="IM194" s="787"/>
      <c r="IN194" s="787"/>
    </row>
  </sheetData>
  <mergeCells count="195">
    <mergeCell ref="HB38:HM38"/>
    <mergeCell ref="HN38:HY38"/>
    <mergeCell ref="HZ38:IK38"/>
    <mergeCell ref="IL38:IO38"/>
    <mergeCell ref="AC41:AC42"/>
    <mergeCell ref="A42:D42"/>
    <mergeCell ref="CX38:DI38"/>
    <mergeCell ref="DJ38:DU38"/>
    <mergeCell ref="DV38:EG38"/>
    <mergeCell ref="EH38:ES38"/>
    <mergeCell ref="ET38:FE38"/>
    <mergeCell ref="FF38:FQ38"/>
    <mergeCell ref="FR38:GC38"/>
    <mergeCell ref="GD38:GO38"/>
    <mergeCell ref="GP38:HA38"/>
    <mergeCell ref="A38:N38"/>
    <mergeCell ref="AD38:AO38"/>
    <mergeCell ref="AP38:BA38"/>
    <mergeCell ref="BB38:BM38"/>
    <mergeCell ref="BN38:BY38"/>
    <mergeCell ref="BZ38:CK38"/>
    <mergeCell ref="CL38:CW38"/>
    <mergeCell ref="CL163:CW163"/>
    <mergeCell ref="CX163:DI163"/>
    <mergeCell ref="DJ163:DU163"/>
    <mergeCell ref="A154:C158"/>
    <mergeCell ref="B149:C153"/>
    <mergeCell ref="A163:N163"/>
    <mergeCell ref="AD163:AO163"/>
    <mergeCell ref="AP163:BA163"/>
    <mergeCell ref="BB163:BM163"/>
    <mergeCell ref="BB162:BM162"/>
    <mergeCell ref="BN162:BY162"/>
    <mergeCell ref="BZ162:CK162"/>
    <mergeCell ref="A162:N162"/>
    <mergeCell ref="AD162:AO162"/>
    <mergeCell ref="AP162:BA162"/>
    <mergeCell ref="BN163:BY163"/>
    <mergeCell ref="A159:D159"/>
    <mergeCell ref="A160:N160"/>
    <mergeCell ref="A161:N161"/>
    <mergeCell ref="BZ163:CK163"/>
    <mergeCell ref="DU194:EF194"/>
    <mergeCell ref="EG194:ER194"/>
    <mergeCell ref="ES194:FD194"/>
    <mergeCell ref="FE194:FP194"/>
    <mergeCell ref="FQ194:GB194"/>
    <mergeCell ref="GC194:GN194"/>
    <mergeCell ref="IL163:IO163"/>
    <mergeCell ref="DV163:EG163"/>
    <mergeCell ref="EH163:ES163"/>
    <mergeCell ref="ET163:FE163"/>
    <mergeCell ref="FF163:FQ163"/>
    <mergeCell ref="FR163:GC163"/>
    <mergeCell ref="GP163:HA163"/>
    <mergeCell ref="HB163:HM163"/>
    <mergeCell ref="GO194:GZ194"/>
    <mergeCell ref="HA194:HL194"/>
    <mergeCell ref="HM194:HX194"/>
    <mergeCell ref="HN163:HY163"/>
    <mergeCell ref="HY194:IJ194"/>
    <mergeCell ref="HZ163:IK163"/>
    <mergeCell ref="IK194:IN194"/>
    <mergeCell ref="GD163:GO163"/>
    <mergeCell ref="BA194:BL194"/>
    <mergeCell ref="BM194:BX194"/>
    <mergeCell ref="BY194:CJ194"/>
    <mergeCell ref="CK194:CV194"/>
    <mergeCell ref="CW194:DH194"/>
    <mergeCell ref="DI194:DT194"/>
    <mergeCell ref="A194:N194"/>
    <mergeCell ref="AO194:AZ194"/>
    <mergeCell ref="AC166:AC167"/>
    <mergeCell ref="A167:D167"/>
    <mergeCell ref="A193:N193"/>
    <mergeCell ref="A183:C185"/>
    <mergeCell ref="A186:C190"/>
    <mergeCell ref="B180:C182"/>
    <mergeCell ref="A174:C176"/>
    <mergeCell ref="A191:D191"/>
    <mergeCell ref="A192:N192"/>
    <mergeCell ref="A168:C173"/>
    <mergeCell ref="B177:C179"/>
    <mergeCell ref="HZ162:IK162"/>
    <mergeCell ref="IL162:IO162"/>
    <mergeCell ref="FR162:GC162"/>
    <mergeCell ref="GD162:GO162"/>
    <mergeCell ref="GP162:HA162"/>
    <mergeCell ref="HB162:HM162"/>
    <mergeCell ref="HN162:HY162"/>
    <mergeCell ref="FF162:FQ162"/>
    <mergeCell ref="CL162:CW162"/>
    <mergeCell ref="CX162:DI162"/>
    <mergeCell ref="DJ162:DU162"/>
    <mergeCell ref="DV162:EG162"/>
    <mergeCell ref="EH162:ES162"/>
    <mergeCell ref="ET162:FE162"/>
    <mergeCell ref="HZ128:IK128"/>
    <mergeCell ref="IL128:IO128"/>
    <mergeCell ref="AC131:AC132"/>
    <mergeCell ref="A132:D132"/>
    <mergeCell ref="FF128:FQ128"/>
    <mergeCell ref="FR128:GC128"/>
    <mergeCell ref="GD128:GO128"/>
    <mergeCell ref="GP128:HA128"/>
    <mergeCell ref="HB128:HM128"/>
    <mergeCell ref="HN128:HY128"/>
    <mergeCell ref="CL128:CW128"/>
    <mergeCell ref="CX128:DI128"/>
    <mergeCell ref="DJ128:DU128"/>
    <mergeCell ref="DV128:EG128"/>
    <mergeCell ref="EH128:ES128"/>
    <mergeCell ref="ET128:FE128"/>
    <mergeCell ref="A128:N128"/>
    <mergeCell ref="AD128:AO128"/>
    <mergeCell ref="AP128:BA128"/>
    <mergeCell ref="BB128:BM128"/>
    <mergeCell ref="BN128:BY128"/>
    <mergeCell ref="BZ128:CK128"/>
    <mergeCell ref="AC5:AC6"/>
    <mergeCell ref="A6:D6"/>
    <mergeCell ref="AC75:AC76"/>
    <mergeCell ref="A76:D76"/>
    <mergeCell ref="A109:D109"/>
    <mergeCell ref="A110:N110"/>
    <mergeCell ref="A111:N111"/>
    <mergeCell ref="CL72:CW72"/>
    <mergeCell ref="CX72:DI72"/>
    <mergeCell ref="A43:C46"/>
    <mergeCell ref="B47:C50"/>
    <mergeCell ref="B51:C54"/>
    <mergeCell ref="B55:C58"/>
    <mergeCell ref="B59:C63"/>
    <mergeCell ref="A37:N37"/>
    <mergeCell ref="DJ72:DU72"/>
    <mergeCell ref="A72:N72"/>
    <mergeCell ref="AD72:AO72"/>
    <mergeCell ref="AP72:BA72"/>
    <mergeCell ref="BB72:BM72"/>
    <mergeCell ref="BN72:BY72"/>
    <mergeCell ref="BZ72:CK72"/>
    <mergeCell ref="A101:C104"/>
    <mergeCell ref="IL72:IO72"/>
    <mergeCell ref="DV72:EG72"/>
    <mergeCell ref="EH72:ES72"/>
    <mergeCell ref="ET72:FE72"/>
    <mergeCell ref="FF72:FQ72"/>
    <mergeCell ref="FR72:GC72"/>
    <mergeCell ref="GD72:GO72"/>
    <mergeCell ref="GP72:HA72"/>
    <mergeCell ref="HB72:HM72"/>
    <mergeCell ref="HN72:HY72"/>
    <mergeCell ref="HZ72:IK72"/>
    <mergeCell ref="A133:C136"/>
    <mergeCell ref="B137:C140"/>
    <mergeCell ref="B141:C144"/>
    <mergeCell ref="B145:C148"/>
    <mergeCell ref="A64:C68"/>
    <mergeCell ref="A77:C80"/>
    <mergeCell ref="A81:C84"/>
    <mergeCell ref="A85:C88"/>
    <mergeCell ref="A89:C92"/>
    <mergeCell ref="A93:C96"/>
    <mergeCell ref="A97:C100"/>
    <mergeCell ref="A105:C108"/>
    <mergeCell ref="A116:C119"/>
    <mergeCell ref="A71:N71"/>
    <mergeCell ref="A69:D69"/>
    <mergeCell ref="A70:N70"/>
    <mergeCell ref="A126:N126"/>
    <mergeCell ref="AC114:AC115"/>
    <mergeCell ref="A115:D115"/>
    <mergeCell ref="A124:N124"/>
    <mergeCell ref="A125:N125"/>
    <mergeCell ref="A127:N127"/>
    <mergeCell ref="AD127:AO127"/>
    <mergeCell ref="AP127:BA127"/>
    <mergeCell ref="BB127:BM127"/>
    <mergeCell ref="BN127:BY127"/>
    <mergeCell ref="A120:C123"/>
    <mergeCell ref="GD127:GO127"/>
    <mergeCell ref="GP127:HA127"/>
    <mergeCell ref="HB127:HM127"/>
    <mergeCell ref="HN127:HY127"/>
    <mergeCell ref="HZ127:IK127"/>
    <mergeCell ref="IL127:IO127"/>
    <mergeCell ref="BZ127:CK127"/>
    <mergeCell ref="CL127:CW127"/>
    <mergeCell ref="CX127:DI127"/>
    <mergeCell ref="DJ127:DU127"/>
    <mergeCell ref="DV127:EG127"/>
    <mergeCell ref="EH127:ES127"/>
    <mergeCell ref="ET127:FE127"/>
    <mergeCell ref="FF127:FQ127"/>
    <mergeCell ref="FR127:GC127"/>
  </mergeCells>
  <phoneticPr fontId="3"/>
  <pageMargins left="0.78740157480314965" right="0.59055118110236227" top="0.82677165354330717" bottom="0.43307086614173229" header="0.31496062992125984" footer="0.27559055118110237"/>
  <pageSetup paperSize="8" scale="55" fitToHeight="0" orientation="landscape" r:id="rId1"/>
  <headerFooter alignWithMargins="0"/>
  <rowBreaks count="2" manualBreakCount="2">
    <brk id="71" max="28" man="1"/>
    <brk id="127"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R180"/>
  <sheetViews>
    <sheetView view="pageBreakPreview" zoomScaleNormal="100" zoomScaleSheetLayoutView="100" workbookViewId="0"/>
  </sheetViews>
  <sheetFormatPr defaultRowHeight="13.2"/>
  <cols>
    <col min="1" max="2" width="3.33203125" customWidth="1"/>
    <col min="3" max="3" width="15.33203125" customWidth="1"/>
    <col min="4" max="4" width="11.44140625" style="16" customWidth="1"/>
    <col min="5" max="5" width="12.6640625" style="16" customWidth="1"/>
    <col min="6" max="6" width="50.6640625" style="16" customWidth="1"/>
    <col min="7" max="257" width="9" style="16"/>
    <col min="258" max="258" width="3.33203125" style="16" customWidth="1"/>
    <col min="259" max="259" width="12.6640625" style="16" customWidth="1"/>
    <col min="260" max="260" width="9" style="16"/>
    <col min="261" max="261" width="12.6640625" style="16" customWidth="1"/>
    <col min="262" max="262" width="50.6640625" style="16" customWidth="1"/>
    <col min="263" max="513" width="9" style="16"/>
    <col min="514" max="514" width="3.33203125" style="16" customWidth="1"/>
    <col min="515" max="515" width="12.6640625" style="16" customWidth="1"/>
    <col min="516" max="516" width="9" style="16"/>
    <col min="517" max="517" width="12.6640625" style="16" customWidth="1"/>
    <col min="518" max="518" width="50.6640625" style="16" customWidth="1"/>
    <col min="519" max="769" width="9" style="16"/>
    <col min="770" max="770" width="3.33203125" style="16" customWidth="1"/>
    <col min="771" max="771" width="12.6640625" style="16" customWidth="1"/>
    <col min="772" max="772" width="9" style="16"/>
    <col min="773" max="773" width="12.6640625" style="16" customWidth="1"/>
    <col min="774" max="774" width="50.6640625" style="16" customWidth="1"/>
    <col min="775" max="1025" width="9" style="16"/>
    <col min="1026" max="1026" width="3.33203125" style="16" customWidth="1"/>
    <col min="1027" max="1027" width="12.6640625" style="16" customWidth="1"/>
    <col min="1028" max="1028" width="9" style="16"/>
    <col min="1029" max="1029" width="12.6640625" style="16" customWidth="1"/>
    <col min="1030" max="1030" width="50.6640625" style="16" customWidth="1"/>
    <col min="1031" max="1281" width="9" style="16"/>
    <col min="1282" max="1282" width="3.33203125" style="16" customWidth="1"/>
    <col min="1283" max="1283" width="12.6640625" style="16" customWidth="1"/>
    <col min="1284" max="1284" width="9" style="16"/>
    <col min="1285" max="1285" width="12.6640625" style="16" customWidth="1"/>
    <col min="1286" max="1286" width="50.6640625" style="16" customWidth="1"/>
    <col min="1287" max="1537" width="9" style="16"/>
    <col min="1538" max="1538" width="3.33203125" style="16" customWidth="1"/>
    <col min="1539" max="1539" width="12.6640625" style="16" customWidth="1"/>
    <col min="1540" max="1540" width="9" style="16"/>
    <col min="1541" max="1541" width="12.6640625" style="16" customWidth="1"/>
    <col min="1542" max="1542" width="50.6640625" style="16" customWidth="1"/>
    <col min="1543" max="1793" width="9" style="16"/>
    <col min="1794" max="1794" width="3.33203125" style="16" customWidth="1"/>
    <col min="1795" max="1795" width="12.6640625" style="16" customWidth="1"/>
    <col min="1796" max="1796" width="9" style="16"/>
    <col min="1797" max="1797" width="12.6640625" style="16" customWidth="1"/>
    <col min="1798" max="1798" width="50.6640625" style="16" customWidth="1"/>
    <col min="1799" max="2049" width="9" style="16"/>
    <col min="2050" max="2050" width="3.33203125" style="16" customWidth="1"/>
    <col min="2051" max="2051" width="12.6640625" style="16" customWidth="1"/>
    <col min="2052" max="2052" width="9" style="16"/>
    <col min="2053" max="2053" width="12.6640625" style="16" customWidth="1"/>
    <col min="2054" max="2054" width="50.6640625" style="16" customWidth="1"/>
    <col min="2055" max="2305" width="9" style="16"/>
    <col min="2306" max="2306" width="3.33203125" style="16" customWidth="1"/>
    <col min="2307" max="2307" width="12.6640625" style="16" customWidth="1"/>
    <col min="2308" max="2308" width="9" style="16"/>
    <col min="2309" max="2309" width="12.6640625" style="16" customWidth="1"/>
    <col min="2310" max="2310" width="50.6640625" style="16" customWidth="1"/>
    <col min="2311" max="2561" width="9" style="16"/>
    <col min="2562" max="2562" width="3.33203125" style="16" customWidth="1"/>
    <col min="2563" max="2563" width="12.6640625" style="16" customWidth="1"/>
    <col min="2564" max="2564" width="9" style="16"/>
    <col min="2565" max="2565" width="12.6640625" style="16" customWidth="1"/>
    <col min="2566" max="2566" width="50.6640625" style="16" customWidth="1"/>
    <col min="2567" max="2817" width="9" style="16"/>
    <col min="2818" max="2818" width="3.33203125" style="16" customWidth="1"/>
    <col min="2819" max="2819" width="12.6640625" style="16" customWidth="1"/>
    <col min="2820" max="2820" width="9" style="16"/>
    <col min="2821" max="2821" width="12.6640625" style="16" customWidth="1"/>
    <col min="2822" max="2822" width="50.6640625" style="16" customWidth="1"/>
    <col min="2823" max="3073" width="9" style="16"/>
    <col min="3074" max="3074" width="3.33203125" style="16" customWidth="1"/>
    <col min="3075" max="3075" width="12.6640625" style="16" customWidth="1"/>
    <col min="3076" max="3076" width="9" style="16"/>
    <col min="3077" max="3077" width="12.6640625" style="16" customWidth="1"/>
    <col min="3078" max="3078" width="50.6640625" style="16" customWidth="1"/>
    <col min="3079" max="3329" width="9" style="16"/>
    <col min="3330" max="3330" width="3.33203125" style="16" customWidth="1"/>
    <col min="3331" max="3331" width="12.6640625" style="16" customWidth="1"/>
    <col min="3332" max="3332" width="9" style="16"/>
    <col min="3333" max="3333" width="12.6640625" style="16" customWidth="1"/>
    <col min="3334" max="3334" width="50.6640625" style="16" customWidth="1"/>
    <col min="3335" max="3585" width="9" style="16"/>
    <col min="3586" max="3586" width="3.33203125" style="16" customWidth="1"/>
    <col min="3587" max="3587" width="12.6640625" style="16" customWidth="1"/>
    <col min="3588" max="3588" width="9" style="16"/>
    <col min="3589" max="3589" width="12.6640625" style="16" customWidth="1"/>
    <col min="3590" max="3590" width="50.6640625" style="16" customWidth="1"/>
    <col min="3591" max="3841" width="9" style="16"/>
    <col min="3842" max="3842" width="3.33203125" style="16" customWidth="1"/>
    <col min="3843" max="3843" width="12.6640625" style="16" customWidth="1"/>
    <col min="3844" max="3844" width="9" style="16"/>
    <col min="3845" max="3845" width="12.6640625" style="16" customWidth="1"/>
    <col min="3846" max="3846" width="50.6640625" style="16" customWidth="1"/>
    <col min="3847" max="4097" width="9" style="16"/>
    <col min="4098" max="4098" width="3.33203125" style="16" customWidth="1"/>
    <col min="4099" max="4099" width="12.6640625" style="16" customWidth="1"/>
    <col min="4100" max="4100" width="9" style="16"/>
    <col min="4101" max="4101" width="12.6640625" style="16" customWidth="1"/>
    <col min="4102" max="4102" width="50.6640625" style="16" customWidth="1"/>
    <col min="4103" max="4353" width="9" style="16"/>
    <col min="4354" max="4354" width="3.33203125" style="16" customWidth="1"/>
    <col min="4355" max="4355" width="12.6640625" style="16" customWidth="1"/>
    <col min="4356" max="4356" width="9" style="16"/>
    <col min="4357" max="4357" width="12.6640625" style="16" customWidth="1"/>
    <col min="4358" max="4358" width="50.6640625" style="16" customWidth="1"/>
    <col min="4359" max="4609" width="9" style="16"/>
    <col min="4610" max="4610" width="3.33203125" style="16" customWidth="1"/>
    <col min="4611" max="4611" width="12.6640625" style="16" customWidth="1"/>
    <col min="4612" max="4612" width="9" style="16"/>
    <col min="4613" max="4613" width="12.6640625" style="16" customWidth="1"/>
    <col min="4614" max="4614" width="50.6640625" style="16" customWidth="1"/>
    <col min="4615" max="4865" width="9" style="16"/>
    <col min="4866" max="4866" width="3.33203125" style="16" customWidth="1"/>
    <col min="4867" max="4867" width="12.6640625" style="16" customWidth="1"/>
    <col min="4868" max="4868" width="9" style="16"/>
    <col min="4869" max="4869" width="12.6640625" style="16" customWidth="1"/>
    <col min="4870" max="4870" width="50.6640625" style="16" customWidth="1"/>
    <col min="4871" max="5121" width="9" style="16"/>
    <col min="5122" max="5122" width="3.33203125" style="16" customWidth="1"/>
    <col min="5123" max="5123" width="12.6640625" style="16" customWidth="1"/>
    <col min="5124" max="5124" width="9" style="16"/>
    <col min="5125" max="5125" width="12.6640625" style="16" customWidth="1"/>
    <col min="5126" max="5126" width="50.6640625" style="16" customWidth="1"/>
    <col min="5127" max="5377" width="9" style="16"/>
    <col min="5378" max="5378" width="3.33203125" style="16" customWidth="1"/>
    <col min="5379" max="5379" width="12.6640625" style="16" customWidth="1"/>
    <col min="5380" max="5380" width="9" style="16"/>
    <col min="5381" max="5381" width="12.6640625" style="16" customWidth="1"/>
    <col min="5382" max="5382" width="50.6640625" style="16" customWidth="1"/>
    <col min="5383" max="5633" width="9" style="16"/>
    <col min="5634" max="5634" width="3.33203125" style="16" customWidth="1"/>
    <col min="5635" max="5635" width="12.6640625" style="16" customWidth="1"/>
    <col min="5636" max="5636" width="9" style="16"/>
    <col min="5637" max="5637" width="12.6640625" style="16" customWidth="1"/>
    <col min="5638" max="5638" width="50.6640625" style="16" customWidth="1"/>
    <col min="5639" max="5889" width="9" style="16"/>
    <col min="5890" max="5890" width="3.33203125" style="16" customWidth="1"/>
    <col min="5891" max="5891" width="12.6640625" style="16" customWidth="1"/>
    <col min="5892" max="5892" width="9" style="16"/>
    <col min="5893" max="5893" width="12.6640625" style="16" customWidth="1"/>
    <col min="5894" max="5894" width="50.6640625" style="16" customWidth="1"/>
    <col min="5895" max="6145" width="9" style="16"/>
    <col min="6146" max="6146" width="3.33203125" style="16" customWidth="1"/>
    <col min="6147" max="6147" width="12.6640625" style="16" customWidth="1"/>
    <col min="6148" max="6148" width="9" style="16"/>
    <col min="6149" max="6149" width="12.6640625" style="16" customWidth="1"/>
    <col min="6150" max="6150" width="50.6640625" style="16" customWidth="1"/>
    <col min="6151" max="6401" width="9" style="16"/>
    <col min="6402" max="6402" width="3.33203125" style="16" customWidth="1"/>
    <col min="6403" max="6403" width="12.6640625" style="16" customWidth="1"/>
    <col min="6404" max="6404" width="9" style="16"/>
    <col min="6405" max="6405" width="12.6640625" style="16" customWidth="1"/>
    <col min="6406" max="6406" width="50.6640625" style="16" customWidth="1"/>
    <col min="6407" max="6657" width="9" style="16"/>
    <col min="6658" max="6658" width="3.33203125" style="16" customWidth="1"/>
    <col min="6659" max="6659" width="12.6640625" style="16" customWidth="1"/>
    <col min="6660" max="6660" width="9" style="16"/>
    <col min="6661" max="6661" width="12.6640625" style="16" customWidth="1"/>
    <col min="6662" max="6662" width="50.6640625" style="16" customWidth="1"/>
    <col min="6663" max="6913" width="9" style="16"/>
    <col min="6914" max="6914" width="3.33203125" style="16" customWidth="1"/>
    <col min="6915" max="6915" width="12.6640625" style="16" customWidth="1"/>
    <col min="6916" max="6916" width="9" style="16"/>
    <col min="6917" max="6917" width="12.6640625" style="16" customWidth="1"/>
    <col min="6918" max="6918" width="50.6640625" style="16" customWidth="1"/>
    <col min="6919" max="7169" width="9" style="16"/>
    <col min="7170" max="7170" width="3.33203125" style="16" customWidth="1"/>
    <col min="7171" max="7171" width="12.6640625" style="16" customWidth="1"/>
    <col min="7172" max="7172" width="9" style="16"/>
    <col min="7173" max="7173" width="12.6640625" style="16" customWidth="1"/>
    <col min="7174" max="7174" width="50.6640625" style="16" customWidth="1"/>
    <col min="7175" max="7425" width="9" style="16"/>
    <col min="7426" max="7426" width="3.33203125" style="16" customWidth="1"/>
    <col min="7427" max="7427" width="12.6640625" style="16" customWidth="1"/>
    <col min="7428" max="7428" width="9" style="16"/>
    <col min="7429" max="7429" width="12.6640625" style="16" customWidth="1"/>
    <col min="7430" max="7430" width="50.6640625" style="16" customWidth="1"/>
    <col min="7431" max="7681" width="9" style="16"/>
    <col min="7682" max="7682" width="3.33203125" style="16" customWidth="1"/>
    <col min="7683" max="7683" width="12.6640625" style="16" customWidth="1"/>
    <col min="7684" max="7684" width="9" style="16"/>
    <col min="7685" max="7685" width="12.6640625" style="16" customWidth="1"/>
    <col min="7686" max="7686" width="50.6640625" style="16" customWidth="1"/>
    <col min="7687" max="7937" width="9" style="16"/>
    <col min="7938" max="7938" width="3.33203125" style="16" customWidth="1"/>
    <col min="7939" max="7939" width="12.6640625" style="16" customWidth="1"/>
    <col min="7940" max="7940" width="9" style="16"/>
    <col min="7941" max="7941" width="12.6640625" style="16" customWidth="1"/>
    <col min="7942" max="7942" width="50.6640625" style="16" customWidth="1"/>
    <col min="7943" max="8193" width="9" style="16"/>
    <col min="8194" max="8194" width="3.33203125" style="16" customWidth="1"/>
    <col min="8195" max="8195" width="12.6640625" style="16" customWidth="1"/>
    <col min="8196" max="8196" width="9" style="16"/>
    <col min="8197" max="8197" width="12.6640625" style="16" customWidth="1"/>
    <col min="8198" max="8198" width="50.6640625" style="16" customWidth="1"/>
    <col min="8199" max="8449" width="9" style="16"/>
    <col min="8450" max="8450" width="3.33203125" style="16" customWidth="1"/>
    <col min="8451" max="8451" width="12.6640625" style="16" customWidth="1"/>
    <col min="8452" max="8452" width="9" style="16"/>
    <col min="8453" max="8453" width="12.6640625" style="16" customWidth="1"/>
    <col min="8454" max="8454" width="50.6640625" style="16" customWidth="1"/>
    <col min="8455" max="8705" width="9" style="16"/>
    <col min="8706" max="8706" width="3.33203125" style="16" customWidth="1"/>
    <col min="8707" max="8707" width="12.6640625" style="16" customWidth="1"/>
    <col min="8708" max="8708" width="9" style="16"/>
    <col min="8709" max="8709" width="12.6640625" style="16" customWidth="1"/>
    <col min="8710" max="8710" width="50.6640625" style="16" customWidth="1"/>
    <col min="8711" max="8961" width="9" style="16"/>
    <col min="8962" max="8962" width="3.33203125" style="16" customWidth="1"/>
    <col min="8963" max="8963" width="12.6640625" style="16" customWidth="1"/>
    <col min="8964" max="8964" width="9" style="16"/>
    <col min="8965" max="8965" width="12.6640625" style="16" customWidth="1"/>
    <col min="8966" max="8966" width="50.6640625" style="16" customWidth="1"/>
    <col min="8967" max="9217" width="9" style="16"/>
    <col min="9218" max="9218" width="3.33203125" style="16" customWidth="1"/>
    <col min="9219" max="9219" width="12.6640625" style="16" customWidth="1"/>
    <col min="9220" max="9220" width="9" style="16"/>
    <col min="9221" max="9221" width="12.6640625" style="16" customWidth="1"/>
    <col min="9222" max="9222" width="50.6640625" style="16" customWidth="1"/>
    <col min="9223" max="9473" width="9" style="16"/>
    <col min="9474" max="9474" width="3.33203125" style="16" customWidth="1"/>
    <col min="9475" max="9475" width="12.6640625" style="16" customWidth="1"/>
    <col min="9476" max="9476" width="9" style="16"/>
    <col min="9477" max="9477" width="12.6640625" style="16" customWidth="1"/>
    <col min="9478" max="9478" width="50.6640625" style="16" customWidth="1"/>
    <col min="9479" max="9729" width="9" style="16"/>
    <col min="9730" max="9730" width="3.33203125" style="16" customWidth="1"/>
    <col min="9731" max="9731" width="12.6640625" style="16" customWidth="1"/>
    <col min="9732" max="9732" width="9" style="16"/>
    <col min="9733" max="9733" width="12.6640625" style="16" customWidth="1"/>
    <col min="9734" max="9734" width="50.6640625" style="16" customWidth="1"/>
    <col min="9735" max="9985" width="9" style="16"/>
    <col min="9986" max="9986" width="3.33203125" style="16" customWidth="1"/>
    <col min="9987" max="9987" width="12.6640625" style="16" customWidth="1"/>
    <col min="9988" max="9988" width="9" style="16"/>
    <col min="9989" max="9989" width="12.6640625" style="16" customWidth="1"/>
    <col min="9990" max="9990" width="50.6640625" style="16" customWidth="1"/>
    <col min="9991" max="10241" width="9" style="16"/>
    <col min="10242" max="10242" width="3.33203125" style="16" customWidth="1"/>
    <col min="10243" max="10243" width="12.6640625" style="16" customWidth="1"/>
    <col min="10244" max="10244" width="9" style="16"/>
    <col min="10245" max="10245" width="12.6640625" style="16" customWidth="1"/>
    <col min="10246" max="10246" width="50.6640625" style="16" customWidth="1"/>
    <col min="10247" max="10497" width="9" style="16"/>
    <col min="10498" max="10498" width="3.33203125" style="16" customWidth="1"/>
    <col min="10499" max="10499" width="12.6640625" style="16" customWidth="1"/>
    <col min="10500" max="10500" width="9" style="16"/>
    <col min="10501" max="10501" width="12.6640625" style="16" customWidth="1"/>
    <col min="10502" max="10502" width="50.6640625" style="16" customWidth="1"/>
    <col min="10503" max="10753" width="9" style="16"/>
    <col min="10754" max="10754" width="3.33203125" style="16" customWidth="1"/>
    <col min="10755" max="10755" width="12.6640625" style="16" customWidth="1"/>
    <col min="10756" max="10756" width="9" style="16"/>
    <col min="10757" max="10757" width="12.6640625" style="16" customWidth="1"/>
    <col min="10758" max="10758" width="50.6640625" style="16" customWidth="1"/>
    <col min="10759" max="11009" width="9" style="16"/>
    <col min="11010" max="11010" width="3.33203125" style="16" customWidth="1"/>
    <col min="11011" max="11011" width="12.6640625" style="16" customWidth="1"/>
    <col min="11012" max="11012" width="9" style="16"/>
    <col min="11013" max="11013" width="12.6640625" style="16" customWidth="1"/>
    <col min="11014" max="11014" width="50.6640625" style="16" customWidth="1"/>
    <col min="11015" max="11265" width="9" style="16"/>
    <col min="11266" max="11266" width="3.33203125" style="16" customWidth="1"/>
    <col min="11267" max="11267" width="12.6640625" style="16" customWidth="1"/>
    <col min="11268" max="11268" width="9" style="16"/>
    <col min="11269" max="11269" width="12.6640625" style="16" customWidth="1"/>
    <col min="11270" max="11270" width="50.6640625" style="16" customWidth="1"/>
    <col min="11271" max="11521" width="9" style="16"/>
    <col min="11522" max="11522" width="3.33203125" style="16" customWidth="1"/>
    <col min="11523" max="11523" width="12.6640625" style="16" customWidth="1"/>
    <col min="11524" max="11524" width="9" style="16"/>
    <col min="11525" max="11525" width="12.6640625" style="16" customWidth="1"/>
    <col min="11526" max="11526" width="50.6640625" style="16" customWidth="1"/>
    <col min="11527" max="11777" width="9" style="16"/>
    <col min="11778" max="11778" width="3.33203125" style="16" customWidth="1"/>
    <col min="11779" max="11779" width="12.6640625" style="16" customWidth="1"/>
    <col min="11780" max="11780" width="9" style="16"/>
    <col min="11781" max="11781" width="12.6640625" style="16" customWidth="1"/>
    <col min="11782" max="11782" width="50.6640625" style="16" customWidth="1"/>
    <col min="11783" max="12033" width="9" style="16"/>
    <col min="12034" max="12034" width="3.33203125" style="16" customWidth="1"/>
    <col min="12035" max="12035" width="12.6640625" style="16" customWidth="1"/>
    <col min="12036" max="12036" width="9" style="16"/>
    <col min="12037" max="12037" width="12.6640625" style="16" customWidth="1"/>
    <col min="12038" max="12038" width="50.6640625" style="16" customWidth="1"/>
    <col min="12039" max="12289" width="9" style="16"/>
    <col min="12290" max="12290" width="3.33203125" style="16" customWidth="1"/>
    <col min="12291" max="12291" width="12.6640625" style="16" customWidth="1"/>
    <col min="12292" max="12292" width="9" style="16"/>
    <col min="12293" max="12293" width="12.6640625" style="16" customWidth="1"/>
    <col min="12294" max="12294" width="50.6640625" style="16" customWidth="1"/>
    <col min="12295" max="12545" width="9" style="16"/>
    <col min="12546" max="12546" width="3.33203125" style="16" customWidth="1"/>
    <col min="12547" max="12547" width="12.6640625" style="16" customWidth="1"/>
    <col min="12548" max="12548" width="9" style="16"/>
    <col min="12549" max="12549" width="12.6640625" style="16" customWidth="1"/>
    <col min="12550" max="12550" width="50.6640625" style="16" customWidth="1"/>
    <col min="12551" max="12801" width="9" style="16"/>
    <col min="12802" max="12802" width="3.33203125" style="16" customWidth="1"/>
    <col min="12803" max="12803" width="12.6640625" style="16" customWidth="1"/>
    <col min="12804" max="12804" width="9" style="16"/>
    <col min="12805" max="12805" width="12.6640625" style="16" customWidth="1"/>
    <col min="12806" max="12806" width="50.6640625" style="16" customWidth="1"/>
    <col min="12807" max="13057" width="9" style="16"/>
    <col min="13058" max="13058" width="3.33203125" style="16" customWidth="1"/>
    <col min="13059" max="13059" width="12.6640625" style="16" customWidth="1"/>
    <col min="13060" max="13060" width="9" style="16"/>
    <col min="13061" max="13061" width="12.6640625" style="16" customWidth="1"/>
    <col min="13062" max="13062" width="50.6640625" style="16" customWidth="1"/>
    <col min="13063" max="13313" width="9" style="16"/>
    <col min="13314" max="13314" width="3.33203125" style="16" customWidth="1"/>
    <col min="13315" max="13315" width="12.6640625" style="16" customWidth="1"/>
    <col min="13316" max="13316" width="9" style="16"/>
    <col min="13317" max="13317" width="12.6640625" style="16" customWidth="1"/>
    <col min="13318" max="13318" width="50.6640625" style="16" customWidth="1"/>
    <col min="13319" max="13569" width="9" style="16"/>
    <col min="13570" max="13570" width="3.33203125" style="16" customWidth="1"/>
    <col min="13571" max="13571" width="12.6640625" style="16" customWidth="1"/>
    <col min="13572" max="13572" width="9" style="16"/>
    <col min="13573" max="13573" width="12.6640625" style="16" customWidth="1"/>
    <col min="13574" max="13574" width="50.6640625" style="16" customWidth="1"/>
    <col min="13575" max="13825" width="9" style="16"/>
    <col min="13826" max="13826" width="3.33203125" style="16" customWidth="1"/>
    <col min="13827" max="13827" width="12.6640625" style="16" customWidth="1"/>
    <col min="13828" max="13828" width="9" style="16"/>
    <col min="13829" max="13829" width="12.6640625" style="16" customWidth="1"/>
    <col min="13830" max="13830" width="50.6640625" style="16" customWidth="1"/>
    <col min="13831" max="14081" width="9" style="16"/>
    <col min="14082" max="14082" width="3.33203125" style="16" customWidth="1"/>
    <col min="14083" max="14083" width="12.6640625" style="16" customWidth="1"/>
    <col min="14084" max="14084" width="9" style="16"/>
    <col min="14085" max="14085" width="12.6640625" style="16" customWidth="1"/>
    <col min="14086" max="14086" width="50.6640625" style="16" customWidth="1"/>
    <col min="14087" max="14337" width="9" style="16"/>
    <col min="14338" max="14338" width="3.33203125" style="16" customWidth="1"/>
    <col min="14339" max="14339" width="12.6640625" style="16" customWidth="1"/>
    <col min="14340" max="14340" width="9" style="16"/>
    <col min="14341" max="14341" width="12.6640625" style="16" customWidth="1"/>
    <col min="14342" max="14342" width="50.6640625" style="16" customWidth="1"/>
    <col min="14343" max="14593" width="9" style="16"/>
    <col min="14594" max="14594" width="3.33203125" style="16" customWidth="1"/>
    <col min="14595" max="14595" width="12.6640625" style="16" customWidth="1"/>
    <col min="14596" max="14596" width="9" style="16"/>
    <col min="14597" max="14597" width="12.6640625" style="16" customWidth="1"/>
    <col min="14598" max="14598" width="50.6640625" style="16" customWidth="1"/>
    <col min="14599" max="14849" width="9" style="16"/>
    <col min="14850" max="14850" width="3.33203125" style="16" customWidth="1"/>
    <col min="14851" max="14851" width="12.6640625" style="16" customWidth="1"/>
    <col min="14852" max="14852" width="9" style="16"/>
    <col min="14853" max="14853" width="12.6640625" style="16" customWidth="1"/>
    <col min="14854" max="14854" width="50.6640625" style="16" customWidth="1"/>
    <col min="14855" max="15105" width="9" style="16"/>
    <col min="15106" max="15106" width="3.33203125" style="16" customWidth="1"/>
    <col min="15107" max="15107" width="12.6640625" style="16" customWidth="1"/>
    <col min="15108" max="15108" width="9" style="16"/>
    <col min="15109" max="15109" width="12.6640625" style="16" customWidth="1"/>
    <col min="15110" max="15110" width="50.6640625" style="16" customWidth="1"/>
    <col min="15111" max="15361" width="9" style="16"/>
    <col min="15362" max="15362" width="3.33203125" style="16" customWidth="1"/>
    <col min="15363" max="15363" width="12.6640625" style="16" customWidth="1"/>
    <col min="15364" max="15364" width="9" style="16"/>
    <col min="15365" max="15365" width="12.6640625" style="16" customWidth="1"/>
    <col min="15366" max="15366" width="50.6640625" style="16" customWidth="1"/>
    <col min="15367" max="15617" width="9" style="16"/>
    <col min="15618" max="15618" width="3.33203125" style="16" customWidth="1"/>
    <col min="15619" max="15619" width="12.6640625" style="16" customWidth="1"/>
    <col min="15620" max="15620" width="9" style="16"/>
    <col min="15621" max="15621" width="12.6640625" style="16" customWidth="1"/>
    <col min="15622" max="15622" width="50.6640625" style="16" customWidth="1"/>
    <col min="15623" max="15873" width="9" style="16"/>
    <col min="15874" max="15874" width="3.33203125" style="16" customWidth="1"/>
    <col min="15875" max="15875" width="12.6640625" style="16" customWidth="1"/>
    <col min="15876" max="15876" width="9" style="16"/>
    <col min="15877" max="15877" width="12.6640625" style="16" customWidth="1"/>
    <col min="15878" max="15878" width="50.6640625" style="16" customWidth="1"/>
    <col min="15879" max="16129" width="9" style="16"/>
    <col min="16130" max="16130" width="3.33203125" style="16" customWidth="1"/>
    <col min="16131" max="16131" width="12.6640625" style="16" customWidth="1"/>
    <col min="16132" max="16132" width="9" style="16"/>
    <col min="16133" max="16133" width="12.6640625" style="16" customWidth="1"/>
    <col min="16134" max="16134" width="50.6640625" style="16" customWidth="1"/>
    <col min="16135" max="16384" width="9" style="16"/>
  </cols>
  <sheetData>
    <row r="1" spans="1:6" ht="14.4">
      <c r="A1" s="1" t="s">
        <v>396</v>
      </c>
      <c r="D1" s="6"/>
    </row>
    <row r="2" spans="1:6" ht="10.199999999999999" customHeight="1">
      <c r="D2" s="2"/>
      <c r="E2" s="2"/>
      <c r="F2" s="3"/>
    </row>
    <row r="3" spans="1:6" ht="14.25" customHeight="1">
      <c r="A3" t="s">
        <v>253</v>
      </c>
      <c r="D3" s="6"/>
      <c r="E3"/>
    </row>
    <row r="4" spans="1:6" ht="11.1" customHeight="1">
      <c r="A4" s="516"/>
      <c r="B4" s="516"/>
      <c r="C4" s="516"/>
      <c r="D4" s="29"/>
      <c r="E4" s="29"/>
      <c r="F4" s="30" t="s">
        <v>44</v>
      </c>
    </row>
    <row r="5" spans="1:6" ht="15" customHeight="1">
      <c r="A5" s="799" t="s">
        <v>1</v>
      </c>
      <c r="B5" s="800"/>
      <c r="C5" s="801"/>
      <c r="D5" s="31" t="s">
        <v>224</v>
      </c>
      <c r="E5" s="28" t="s">
        <v>146</v>
      </c>
      <c r="F5" s="14" t="s">
        <v>225</v>
      </c>
    </row>
    <row r="6" spans="1:6" ht="13.5" customHeight="1">
      <c r="A6" s="802" t="s">
        <v>232</v>
      </c>
      <c r="B6" s="204" t="s">
        <v>473</v>
      </c>
      <c r="C6" s="201"/>
      <c r="D6" s="7" t="s">
        <v>7</v>
      </c>
      <c r="E6" s="8"/>
      <c r="F6" s="4"/>
    </row>
    <row r="7" spans="1:6" ht="13.5" customHeight="1">
      <c r="A7" s="803"/>
      <c r="B7" s="202"/>
      <c r="C7" s="796" t="s">
        <v>448</v>
      </c>
      <c r="D7" s="237"/>
      <c r="E7" s="8"/>
      <c r="F7" s="4"/>
    </row>
    <row r="8" spans="1:6" ht="13.5" customHeight="1">
      <c r="A8" s="803"/>
      <c r="B8" s="202"/>
      <c r="C8" s="797"/>
      <c r="D8" s="237"/>
      <c r="E8" s="8"/>
      <c r="F8" s="4"/>
    </row>
    <row r="9" spans="1:6" ht="13.5" customHeight="1">
      <c r="A9" s="803"/>
      <c r="B9" s="202"/>
      <c r="C9" s="798"/>
      <c r="D9" s="237" t="s">
        <v>46</v>
      </c>
      <c r="E9" s="8"/>
      <c r="F9" s="4"/>
    </row>
    <row r="10" spans="1:6" ht="13.5" customHeight="1">
      <c r="A10" s="803"/>
      <c r="B10" s="202"/>
      <c r="C10" s="796" t="s">
        <v>451</v>
      </c>
      <c r="D10" s="237"/>
      <c r="E10" s="8"/>
      <c r="F10" s="4"/>
    </row>
    <row r="11" spans="1:6" ht="13.5" customHeight="1">
      <c r="A11" s="803"/>
      <c r="B11" s="202"/>
      <c r="C11" s="797"/>
      <c r="D11" s="237"/>
      <c r="E11" s="8"/>
      <c r="F11" s="4"/>
    </row>
    <row r="12" spans="1:6" ht="13.5" customHeight="1">
      <c r="A12" s="803"/>
      <c r="B12" s="202"/>
      <c r="C12" s="798"/>
      <c r="D12" s="237" t="s">
        <v>46</v>
      </c>
      <c r="E12" s="8"/>
      <c r="F12" s="4"/>
    </row>
    <row r="13" spans="1:6" ht="13.5" customHeight="1">
      <c r="A13" s="803"/>
      <c r="B13" s="202"/>
      <c r="C13" s="796" t="s">
        <v>490</v>
      </c>
      <c r="D13" s="237"/>
      <c r="E13" s="8"/>
      <c r="F13" s="4"/>
    </row>
    <row r="14" spans="1:6" ht="13.5" customHeight="1">
      <c r="A14" s="803"/>
      <c r="B14" s="202"/>
      <c r="C14" s="797"/>
      <c r="D14" s="237"/>
      <c r="E14" s="8"/>
      <c r="F14" s="4"/>
    </row>
    <row r="15" spans="1:6" ht="13.5" customHeight="1">
      <c r="A15" s="803"/>
      <c r="B15" s="202"/>
      <c r="C15" s="798"/>
      <c r="D15" s="237" t="s">
        <v>46</v>
      </c>
      <c r="E15" s="8"/>
      <c r="F15" s="4"/>
    </row>
    <row r="16" spans="1:6" ht="13.5" customHeight="1">
      <c r="A16" s="803"/>
      <c r="B16" s="202"/>
      <c r="C16" s="796" t="s">
        <v>497</v>
      </c>
      <c r="D16" s="237"/>
      <c r="E16" s="8"/>
      <c r="F16" s="4"/>
    </row>
    <row r="17" spans="1:6" ht="13.5" customHeight="1">
      <c r="A17" s="803"/>
      <c r="B17" s="202"/>
      <c r="C17" s="797"/>
      <c r="D17" s="237"/>
      <c r="E17" s="8"/>
      <c r="F17" s="4"/>
    </row>
    <row r="18" spans="1:6" ht="13.5" customHeight="1">
      <c r="A18" s="803"/>
      <c r="B18" s="202"/>
      <c r="C18" s="798"/>
      <c r="D18" s="237" t="s">
        <v>46</v>
      </c>
      <c r="E18" s="8"/>
      <c r="F18" s="4"/>
    </row>
    <row r="19" spans="1:6" ht="13.5" customHeight="1">
      <c r="A19" s="803"/>
      <c r="B19" s="202"/>
      <c r="C19" s="796" t="s">
        <v>449</v>
      </c>
      <c r="D19" s="237"/>
      <c r="E19" s="8"/>
      <c r="F19" s="4"/>
    </row>
    <row r="20" spans="1:6" ht="13.5" customHeight="1">
      <c r="A20" s="803"/>
      <c r="B20" s="202"/>
      <c r="C20" s="797"/>
      <c r="D20" s="237"/>
      <c r="E20" s="8"/>
      <c r="F20" s="4"/>
    </row>
    <row r="21" spans="1:6" ht="13.5" customHeight="1">
      <c r="A21" s="803"/>
      <c r="B21" s="202"/>
      <c r="C21" s="798"/>
      <c r="D21" s="237" t="s">
        <v>46</v>
      </c>
      <c r="E21" s="8"/>
      <c r="F21" s="4"/>
    </row>
    <row r="22" spans="1:6" ht="13.5" customHeight="1">
      <c r="A22" s="803"/>
      <c r="B22" s="202"/>
      <c r="C22" s="796" t="s">
        <v>454</v>
      </c>
      <c r="D22" s="237"/>
      <c r="E22" s="8"/>
      <c r="F22" s="4"/>
    </row>
    <row r="23" spans="1:6" ht="13.5" customHeight="1">
      <c r="A23" s="803"/>
      <c r="B23" s="202"/>
      <c r="C23" s="797"/>
      <c r="D23" s="237"/>
      <c r="E23" s="8"/>
      <c r="F23" s="4"/>
    </row>
    <row r="24" spans="1:6" ht="13.5" customHeight="1">
      <c r="A24" s="803"/>
      <c r="B24" s="202"/>
      <c r="C24" s="798"/>
      <c r="D24" s="237" t="s">
        <v>46</v>
      </c>
      <c r="E24" s="8"/>
      <c r="F24" s="4"/>
    </row>
    <row r="25" spans="1:6" ht="13.5" customHeight="1">
      <c r="A25" s="803"/>
      <c r="B25" s="202"/>
      <c r="C25" s="796" t="s">
        <v>455</v>
      </c>
      <c r="D25" s="237"/>
      <c r="E25" s="8"/>
      <c r="F25" s="4"/>
    </row>
    <row r="26" spans="1:6" ht="13.5" customHeight="1">
      <c r="A26" s="803"/>
      <c r="B26" s="202"/>
      <c r="C26" s="797"/>
      <c r="D26" s="237"/>
      <c r="E26" s="8"/>
      <c r="F26" s="4"/>
    </row>
    <row r="27" spans="1:6" ht="13.5" customHeight="1">
      <c r="A27" s="803"/>
      <c r="B27" s="202"/>
      <c r="C27" s="798"/>
      <c r="D27" s="237" t="s">
        <v>46</v>
      </c>
      <c r="E27" s="8"/>
      <c r="F27" s="4"/>
    </row>
    <row r="28" spans="1:6" ht="13.5" customHeight="1">
      <c r="A28" s="803"/>
      <c r="B28" s="202"/>
      <c r="C28" s="796" t="s">
        <v>542</v>
      </c>
      <c r="D28" s="237"/>
      <c r="E28" s="8"/>
      <c r="F28" s="4"/>
    </row>
    <row r="29" spans="1:6" ht="13.5" customHeight="1">
      <c r="A29" s="803"/>
      <c r="B29" s="202"/>
      <c r="C29" s="797"/>
      <c r="D29" s="237"/>
      <c r="E29" s="8"/>
      <c r="F29" s="4"/>
    </row>
    <row r="30" spans="1:6" ht="13.5" customHeight="1">
      <c r="A30" s="803"/>
      <c r="B30" s="202"/>
      <c r="C30" s="798"/>
      <c r="D30" s="237" t="s">
        <v>46</v>
      </c>
      <c r="E30" s="8"/>
      <c r="F30" s="4"/>
    </row>
    <row r="31" spans="1:6" ht="13.5" customHeight="1">
      <c r="A31" s="803"/>
      <c r="B31" s="204" t="s">
        <v>474</v>
      </c>
      <c r="C31" s="213"/>
      <c r="D31" s="7" t="s">
        <v>7</v>
      </c>
      <c r="E31" s="8"/>
      <c r="F31" s="4"/>
    </row>
    <row r="32" spans="1:6" ht="13.5" customHeight="1">
      <c r="A32" s="803"/>
      <c r="B32" s="202"/>
      <c r="C32" s="796"/>
      <c r="D32" s="237"/>
      <c r="E32" s="8"/>
      <c r="F32" s="4"/>
    </row>
    <row r="33" spans="1:6" ht="13.5" customHeight="1">
      <c r="A33" s="803"/>
      <c r="B33" s="202"/>
      <c r="C33" s="797"/>
      <c r="D33" s="237"/>
      <c r="E33" s="8"/>
      <c r="F33" s="4"/>
    </row>
    <row r="34" spans="1:6" ht="13.5" customHeight="1">
      <c r="A34" s="803"/>
      <c r="B34" s="202"/>
      <c r="C34" s="798"/>
      <c r="D34" s="237" t="s">
        <v>46</v>
      </c>
      <c r="E34" s="8"/>
      <c r="F34" s="4"/>
    </row>
    <row r="35" spans="1:6" ht="13.5" customHeight="1">
      <c r="A35" s="236"/>
      <c r="B35" s="202"/>
      <c r="C35" s="796"/>
      <c r="D35" s="237"/>
      <c r="E35" s="8"/>
      <c r="F35" s="4"/>
    </row>
    <row r="36" spans="1:6" ht="13.5" customHeight="1">
      <c r="A36" s="236"/>
      <c r="B36" s="202"/>
      <c r="C36" s="797"/>
      <c r="D36" s="237"/>
      <c r="E36" s="8"/>
      <c r="F36" s="4"/>
    </row>
    <row r="37" spans="1:6" ht="13.5" customHeight="1">
      <c r="A37" s="236"/>
      <c r="B37" s="202"/>
      <c r="C37" s="798"/>
      <c r="D37" s="237" t="s">
        <v>46</v>
      </c>
      <c r="E37" s="8"/>
      <c r="F37" s="4"/>
    </row>
    <row r="38" spans="1:6" ht="13.5" customHeight="1">
      <c r="A38" s="236"/>
      <c r="B38" s="204" t="s">
        <v>492</v>
      </c>
      <c r="C38" s="213"/>
      <c r="D38" s="7" t="s">
        <v>7</v>
      </c>
      <c r="E38" s="8"/>
      <c r="F38" s="4"/>
    </row>
    <row r="39" spans="1:6" ht="13.5" customHeight="1">
      <c r="A39" s="236"/>
      <c r="B39" s="202"/>
      <c r="C39" s="796"/>
      <c r="D39" s="237"/>
      <c r="E39" s="8"/>
      <c r="F39" s="4"/>
    </row>
    <row r="40" spans="1:6" ht="13.5" customHeight="1">
      <c r="A40" s="236"/>
      <c r="B40" s="202"/>
      <c r="C40" s="797"/>
      <c r="D40" s="237"/>
      <c r="E40" s="8"/>
      <c r="F40" s="4"/>
    </row>
    <row r="41" spans="1:6" ht="13.5" customHeight="1">
      <c r="A41" s="236"/>
      <c r="B41" s="202"/>
      <c r="C41" s="798"/>
      <c r="D41" s="237" t="s">
        <v>46</v>
      </c>
      <c r="E41" s="8"/>
      <c r="F41" s="4"/>
    </row>
    <row r="42" spans="1:6" ht="13.5" customHeight="1">
      <c r="A42" s="236"/>
      <c r="B42" s="202"/>
      <c r="C42" s="796"/>
      <c r="D42" s="237"/>
      <c r="E42" s="8"/>
      <c r="F42" s="4"/>
    </row>
    <row r="43" spans="1:6" ht="13.5" customHeight="1">
      <c r="A43" s="236"/>
      <c r="B43" s="202"/>
      <c r="C43" s="797"/>
      <c r="D43" s="237"/>
      <c r="E43" s="8"/>
      <c r="F43" s="4"/>
    </row>
    <row r="44" spans="1:6" ht="13.5" customHeight="1">
      <c r="A44" s="236"/>
      <c r="B44" s="202"/>
      <c r="C44" s="798"/>
      <c r="D44" s="237" t="s">
        <v>46</v>
      </c>
      <c r="E44" s="8"/>
      <c r="F44" s="4"/>
    </row>
    <row r="45" spans="1:6" ht="13.5" customHeight="1">
      <c r="A45" s="802" t="s">
        <v>543</v>
      </c>
      <c r="B45" s="204" t="s">
        <v>473</v>
      </c>
      <c r="C45" s="201"/>
      <c r="D45" s="34" t="s">
        <v>7</v>
      </c>
      <c r="E45" s="8"/>
      <c r="F45" s="4"/>
    </row>
    <row r="46" spans="1:6" ht="13.5" customHeight="1">
      <c r="A46" s="803"/>
      <c r="B46" s="35"/>
      <c r="C46" s="796" t="s">
        <v>586</v>
      </c>
      <c r="D46" s="237"/>
      <c r="E46" s="8"/>
      <c r="F46" s="4"/>
    </row>
    <row r="47" spans="1:6" ht="13.5" customHeight="1">
      <c r="A47" s="803"/>
      <c r="B47" s="35"/>
      <c r="C47" s="797"/>
      <c r="D47" s="237"/>
      <c r="E47" s="8"/>
      <c r="F47" s="4"/>
    </row>
    <row r="48" spans="1:6" ht="13.5" customHeight="1">
      <c r="A48" s="803"/>
      <c r="B48" s="35"/>
      <c r="C48" s="798"/>
      <c r="D48" s="237" t="s">
        <v>46</v>
      </c>
      <c r="E48" s="8"/>
      <c r="F48" s="4"/>
    </row>
    <row r="49" spans="1:6" ht="13.5" customHeight="1">
      <c r="A49" s="803"/>
      <c r="B49" s="35"/>
      <c r="C49" s="796" t="s">
        <v>544</v>
      </c>
      <c r="D49" s="237"/>
      <c r="E49" s="8"/>
      <c r="F49" s="4"/>
    </row>
    <row r="50" spans="1:6" ht="13.5" customHeight="1">
      <c r="A50" s="803"/>
      <c r="B50" s="35"/>
      <c r="C50" s="797"/>
      <c r="D50" s="237"/>
      <c r="E50" s="8"/>
      <c r="F50" s="4"/>
    </row>
    <row r="51" spans="1:6" ht="13.5" customHeight="1">
      <c r="A51" s="803"/>
      <c r="B51" s="35"/>
      <c r="C51" s="798"/>
      <c r="D51" s="237" t="s">
        <v>46</v>
      </c>
      <c r="E51" s="8"/>
      <c r="F51" s="4"/>
    </row>
    <row r="52" spans="1:6" ht="13.5" customHeight="1">
      <c r="A52" s="803"/>
      <c r="B52" s="35"/>
      <c r="C52" s="796"/>
      <c r="D52" s="237"/>
      <c r="E52" s="8"/>
      <c r="F52" s="4"/>
    </row>
    <row r="53" spans="1:6" ht="13.5" customHeight="1">
      <c r="A53" s="803"/>
      <c r="B53" s="35"/>
      <c r="C53" s="797"/>
      <c r="D53" s="237"/>
      <c r="E53" s="8"/>
      <c r="F53" s="4"/>
    </row>
    <row r="54" spans="1:6" ht="13.5" customHeight="1">
      <c r="A54" s="803"/>
      <c r="B54" s="35"/>
      <c r="C54" s="798"/>
      <c r="D54" s="237" t="s">
        <v>46</v>
      </c>
      <c r="E54" s="8"/>
      <c r="F54" s="4"/>
    </row>
    <row r="55" spans="1:6" ht="13.5" customHeight="1">
      <c r="A55" s="803"/>
      <c r="B55" s="204" t="s">
        <v>483</v>
      </c>
      <c r="C55" s="201"/>
      <c r="D55" s="7" t="s">
        <v>7</v>
      </c>
      <c r="E55" s="8"/>
      <c r="F55" s="4"/>
    </row>
    <row r="56" spans="1:6" ht="13.5" customHeight="1">
      <c r="A56" s="803"/>
      <c r="B56" s="35"/>
      <c r="C56" s="796" t="s">
        <v>400</v>
      </c>
      <c r="D56" s="237"/>
      <c r="E56" s="8"/>
      <c r="F56" s="4"/>
    </row>
    <row r="57" spans="1:6" ht="13.5" customHeight="1">
      <c r="A57" s="803"/>
      <c r="B57" s="35"/>
      <c r="C57" s="797"/>
      <c r="D57" s="237"/>
      <c r="E57" s="8"/>
      <c r="F57" s="4"/>
    </row>
    <row r="58" spans="1:6" ht="13.5" customHeight="1">
      <c r="A58" s="803"/>
      <c r="B58" s="35"/>
      <c r="C58" s="798"/>
      <c r="D58" s="237" t="s">
        <v>46</v>
      </c>
      <c r="E58" s="8"/>
      <c r="F58" s="4"/>
    </row>
    <row r="59" spans="1:6" ht="13.5" customHeight="1">
      <c r="A59" s="803"/>
      <c r="B59" s="35"/>
      <c r="C59" s="796"/>
      <c r="D59" s="237"/>
      <c r="E59" s="8"/>
      <c r="F59" s="4"/>
    </row>
    <row r="60" spans="1:6" ht="13.5" customHeight="1">
      <c r="A60" s="803"/>
      <c r="B60" s="35"/>
      <c r="C60" s="797"/>
      <c r="D60" s="237"/>
      <c r="E60" s="8"/>
      <c r="F60" s="4"/>
    </row>
    <row r="61" spans="1:6" ht="13.5" customHeight="1">
      <c r="A61" s="803"/>
      <c r="B61" s="35"/>
      <c r="C61" s="798"/>
      <c r="D61" s="237" t="s">
        <v>46</v>
      </c>
      <c r="E61" s="8"/>
      <c r="F61" s="4"/>
    </row>
    <row r="62" spans="1:6" ht="13.5" customHeight="1">
      <c r="A62" s="803"/>
      <c r="B62" s="204" t="s">
        <v>492</v>
      </c>
      <c r="C62" s="201"/>
      <c r="D62" s="7" t="s">
        <v>7</v>
      </c>
      <c r="E62" s="8"/>
      <c r="F62" s="4"/>
    </row>
    <row r="63" spans="1:6" ht="13.5" customHeight="1">
      <c r="A63" s="803"/>
      <c r="B63" s="35"/>
      <c r="C63" s="796" t="s">
        <v>400</v>
      </c>
      <c r="D63" s="237"/>
      <c r="E63" s="8"/>
      <c r="F63" s="4"/>
    </row>
    <row r="64" spans="1:6" ht="13.5" customHeight="1">
      <c r="A64" s="803"/>
      <c r="B64" s="35"/>
      <c r="C64" s="797"/>
      <c r="D64" s="237"/>
      <c r="E64" s="8"/>
      <c r="F64" s="4"/>
    </row>
    <row r="65" spans="1:226" ht="13.5" customHeight="1">
      <c r="A65" s="803"/>
      <c r="B65" s="35"/>
      <c r="C65" s="798"/>
      <c r="D65" s="237" t="s">
        <v>46</v>
      </c>
      <c r="E65" s="8"/>
      <c r="F65" s="4"/>
    </row>
    <row r="66" spans="1:226" ht="13.5" customHeight="1">
      <c r="A66" s="803"/>
      <c r="B66" s="35"/>
      <c r="C66" s="796"/>
      <c r="D66" s="237"/>
      <c r="E66" s="8"/>
      <c r="F66" s="4"/>
    </row>
    <row r="67" spans="1:226" ht="13.5" customHeight="1">
      <c r="A67" s="803"/>
      <c r="B67" s="35"/>
      <c r="C67" s="797"/>
      <c r="D67" s="237"/>
      <c r="E67" s="8"/>
      <c r="F67" s="4"/>
    </row>
    <row r="68" spans="1:226" ht="13.5" customHeight="1">
      <c r="A68" s="807"/>
      <c r="B68" s="35"/>
      <c r="C68" s="798"/>
      <c r="D68" s="237" t="s">
        <v>46</v>
      </c>
      <c r="E68" s="8"/>
      <c r="F68" s="4"/>
    </row>
    <row r="69" spans="1:226" ht="13.5" customHeight="1">
      <c r="A69" s="784" t="s">
        <v>7</v>
      </c>
      <c r="B69" s="785"/>
      <c r="C69" s="785"/>
      <c r="D69" s="786"/>
      <c r="E69" s="8"/>
      <c r="F69" s="4"/>
    </row>
    <row r="70" spans="1:226" ht="13.5" customHeight="1">
      <c r="A70" s="517" t="s">
        <v>268</v>
      </c>
      <c r="B70" s="12"/>
      <c r="C70" s="12"/>
      <c r="D70" s="12"/>
      <c r="E70" s="12"/>
    </row>
    <row r="71" spans="1:226" ht="30" customHeight="1">
      <c r="A71" s="9" t="s">
        <v>145</v>
      </c>
      <c r="B71" s="9"/>
      <c r="C71" s="9"/>
      <c r="D71" s="9"/>
      <c r="E71" s="9"/>
      <c r="F71" s="27"/>
      <c r="G71" s="787"/>
      <c r="H71" s="787"/>
      <c r="I71" s="787"/>
      <c r="J71" s="787"/>
      <c r="K71" s="787"/>
      <c r="L71" s="787"/>
      <c r="M71" s="787"/>
      <c r="N71" s="787"/>
      <c r="O71" s="787"/>
      <c r="P71" s="787"/>
      <c r="Q71" s="787"/>
      <c r="R71" s="787"/>
      <c r="S71" s="787"/>
      <c r="T71" s="787"/>
      <c r="U71" s="787"/>
      <c r="V71" s="787"/>
      <c r="W71" s="787"/>
      <c r="X71" s="787"/>
      <c r="Y71" s="787"/>
      <c r="Z71" s="787"/>
      <c r="AA71" s="787"/>
      <c r="AB71" s="787"/>
      <c r="AC71" s="787"/>
      <c r="AD71" s="787"/>
      <c r="AE71" s="787"/>
      <c r="AF71" s="787"/>
      <c r="AG71" s="787"/>
      <c r="AH71" s="787"/>
      <c r="AI71" s="787"/>
      <c r="AJ71" s="787"/>
      <c r="AK71" s="787"/>
      <c r="AL71" s="787"/>
      <c r="AM71" s="787"/>
      <c r="AN71" s="787"/>
      <c r="AO71" s="787"/>
      <c r="AP71" s="787"/>
      <c r="AQ71" s="787"/>
      <c r="AR71" s="787"/>
      <c r="AS71" s="787"/>
      <c r="AT71" s="787"/>
      <c r="AU71" s="787"/>
      <c r="AV71" s="787"/>
      <c r="AW71" s="787"/>
      <c r="AX71" s="787"/>
      <c r="AY71" s="787"/>
      <c r="AZ71" s="787"/>
      <c r="BA71" s="787"/>
      <c r="BB71" s="787"/>
      <c r="BC71" s="787"/>
      <c r="BD71" s="787"/>
      <c r="BE71" s="787"/>
      <c r="BF71" s="787"/>
      <c r="BG71" s="787"/>
      <c r="BH71" s="787"/>
      <c r="BI71" s="787"/>
      <c r="BJ71" s="787"/>
      <c r="BK71" s="787"/>
      <c r="BL71" s="787"/>
      <c r="BM71" s="787"/>
      <c r="BN71" s="787"/>
      <c r="BO71" s="787"/>
      <c r="BP71" s="787"/>
      <c r="BQ71" s="787"/>
      <c r="BR71" s="787"/>
      <c r="BS71" s="787"/>
      <c r="BT71" s="787"/>
      <c r="BU71" s="787"/>
      <c r="BV71" s="787"/>
      <c r="BW71" s="787"/>
      <c r="BX71" s="787"/>
      <c r="BY71" s="787"/>
      <c r="BZ71" s="787"/>
      <c r="CA71" s="787"/>
      <c r="CB71" s="787"/>
      <c r="CC71" s="787"/>
      <c r="CD71" s="787"/>
      <c r="CE71" s="787"/>
      <c r="CF71" s="787"/>
      <c r="CG71" s="787"/>
      <c r="CH71" s="787"/>
      <c r="CI71" s="787"/>
      <c r="CJ71" s="787"/>
      <c r="CK71" s="787"/>
      <c r="CL71" s="787"/>
      <c r="CM71" s="787"/>
      <c r="CN71" s="787"/>
      <c r="CO71" s="787"/>
      <c r="CP71" s="787"/>
      <c r="CQ71" s="787"/>
      <c r="CR71" s="787"/>
      <c r="CS71" s="787"/>
      <c r="CT71" s="787"/>
      <c r="CU71" s="787"/>
      <c r="CV71" s="787"/>
      <c r="CW71" s="787"/>
      <c r="CX71" s="787"/>
      <c r="CY71" s="787"/>
      <c r="CZ71" s="787"/>
      <c r="DA71" s="787"/>
      <c r="DB71" s="787"/>
      <c r="DC71" s="787"/>
      <c r="DD71" s="787"/>
      <c r="DE71" s="787"/>
      <c r="DF71" s="787"/>
      <c r="DG71" s="787"/>
      <c r="DH71" s="787"/>
      <c r="DI71" s="787"/>
      <c r="DJ71" s="787"/>
      <c r="DK71" s="787"/>
      <c r="DL71" s="787"/>
      <c r="DM71" s="787"/>
      <c r="DN71" s="787"/>
      <c r="DO71" s="787"/>
      <c r="DP71" s="787"/>
      <c r="DQ71" s="787"/>
      <c r="DR71" s="787"/>
      <c r="DS71" s="787"/>
      <c r="DT71" s="787"/>
      <c r="DU71" s="787"/>
      <c r="DV71" s="787"/>
      <c r="DW71" s="787"/>
      <c r="DX71" s="787"/>
      <c r="DY71" s="787"/>
      <c r="DZ71" s="787"/>
      <c r="EA71" s="787"/>
      <c r="EB71" s="787"/>
      <c r="EC71" s="787"/>
      <c r="ED71" s="787"/>
      <c r="EE71" s="787"/>
      <c r="EF71" s="787"/>
      <c r="EG71" s="787"/>
      <c r="EH71" s="787"/>
      <c r="EI71" s="787"/>
      <c r="EJ71" s="787"/>
      <c r="EK71" s="787"/>
      <c r="EL71" s="787"/>
      <c r="EM71" s="787"/>
      <c r="EN71" s="787"/>
      <c r="EO71" s="787"/>
      <c r="EP71" s="787"/>
      <c r="EQ71" s="787"/>
      <c r="ER71" s="787"/>
      <c r="ES71" s="787"/>
      <c r="ET71" s="787"/>
      <c r="EU71" s="787"/>
      <c r="EV71" s="787"/>
      <c r="EW71" s="787"/>
      <c r="EX71" s="787"/>
      <c r="EY71" s="787"/>
      <c r="EZ71" s="787"/>
      <c r="FA71" s="787"/>
      <c r="FB71" s="787"/>
      <c r="FC71" s="787"/>
      <c r="FD71" s="787"/>
      <c r="FE71" s="787"/>
      <c r="FF71" s="787"/>
      <c r="FG71" s="787"/>
      <c r="FH71" s="787"/>
      <c r="FI71" s="787"/>
      <c r="FJ71" s="787"/>
      <c r="FK71" s="787"/>
      <c r="FL71" s="787"/>
      <c r="FM71" s="787"/>
      <c r="FN71" s="787"/>
      <c r="FO71" s="787"/>
      <c r="FP71" s="787"/>
      <c r="FQ71" s="787"/>
      <c r="FR71" s="787"/>
      <c r="FS71" s="787"/>
      <c r="FT71" s="787"/>
      <c r="FU71" s="787"/>
      <c r="FV71" s="787"/>
      <c r="FW71" s="787"/>
      <c r="FX71" s="787"/>
      <c r="FY71" s="787"/>
      <c r="FZ71" s="787"/>
      <c r="GA71" s="787"/>
      <c r="GB71" s="787"/>
      <c r="GC71" s="787"/>
      <c r="GD71" s="787"/>
      <c r="GE71" s="787"/>
      <c r="GF71" s="787"/>
      <c r="GG71" s="787"/>
      <c r="GH71" s="787"/>
      <c r="GI71" s="787"/>
      <c r="GJ71" s="787"/>
      <c r="GK71" s="787"/>
      <c r="GL71" s="787"/>
      <c r="GM71" s="787"/>
      <c r="GN71" s="787"/>
      <c r="GO71" s="787"/>
      <c r="GP71" s="787"/>
      <c r="GQ71" s="787"/>
      <c r="GR71" s="787"/>
      <c r="GS71" s="787"/>
      <c r="GT71" s="787"/>
      <c r="GU71" s="787"/>
      <c r="GV71" s="787"/>
      <c r="GW71" s="787"/>
      <c r="GX71" s="787"/>
      <c r="GY71" s="787"/>
      <c r="GZ71" s="787"/>
      <c r="HA71" s="787"/>
      <c r="HB71" s="787"/>
      <c r="HC71" s="787"/>
      <c r="HD71" s="787"/>
      <c r="HE71" s="787"/>
      <c r="HF71" s="787"/>
      <c r="HG71" s="787"/>
      <c r="HH71" s="787"/>
      <c r="HI71" s="787"/>
      <c r="HJ71" s="787"/>
      <c r="HK71" s="787"/>
      <c r="HL71" s="787"/>
      <c r="HM71" s="787"/>
      <c r="HN71" s="787"/>
      <c r="HO71" s="787"/>
      <c r="HP71" s="787"/>
      <c r="HQ71" s="787"/>
      <c r="HR71" s="787"/>
    </row>
    <row r="72" spans="1:226" ht="14.7" customHeight="1">
      <c r="A72" t="s">
        <v>401</v>
      </c>
      <c r="D72" s="2"/>
      <c r="E72" s="2"/>
      <c r="F72" s="3"/>
    </row>
    <row r="73" spans="1:226" ht="11.1" customHeight="1">
      <c r="D73" s="2"/>
      <c r="E73" s="2"/>
      <c r="F73" s="3" t="s">
        <v>44</v>
      </c>
    </row>
    <row r="74" spans="1:226" ht="15" customHeight="1">
      <c r="A74" s="804" t="s">
        <v>1</v>
      </c>
      <c r="B74" s="805"/>
      <c r="C74" s="806"/>
      <c r="D74" s="32" t="s">
        <v>224</v>
      </c>
      <c r="E74" s="14" t="s">
        <v>146</v>
      </c>
      <c r="F74" s="14" t="s">
        <v>225</v>
      </c>
      <c r="G74" s="33"/>
    </row>
    <row r="75" spans="1:226" ht="13.5" customHeight="1">
      <c r="A75" s="793" t="s">
        <v>402</v>
      </c>
      <c r="B75" s="794"/>
      <c r="C75" s="795"/>
      <c r="D75" s="34" t="s">
        <v>2</v>
      </c>
      <c r="E75" s="8"/>
      <c r="F75" s="4"/>
    </row>
    <row r="76" spans="1:226" ht="13.5" customHeight="1">
      <c r="A76" s="793"/>
      <c r="B76" s="794"/>
      <c r="C76" s="795"/>
      <c r="D76" s="34" t="s">
        <v>3</v>
      </c>
      <c r="E76" s="8"/>
      <c r="F76" s="4"/>
    </row>
    <row r="77" spans="1:226" ht="13.5" customHeight="1">
      <c r="A77" s="793"/>
      <c r="B77" s="794"/>
      <c r="C77" s="795"/>
      <c r="D77" s="34" t="s">
        <v>4</v>
      </c>
      <c r="E77" s="8"/>
      <c r="F77" s="4"/>
    </row>
    <row r="78" spans="1:226" ht="13.5" customHeight="1">
      <c r="A78" s="205"/>
      <c r="B78" s="518"/>
      <c r="C78" s="796" t="s">
        <v>538</v>
      </c>
      <c r="D78" s="237" t="s">
        <v>2</v>
      </c>
      <c r="E78" s="8"/>
      <c r="F78" s="4"/>
    </row>
    <row r="79" spans="1:226" ht="13.5" customHeight="1">
      <c r="A79" s="519"/>
      <c r="B79" s="518"/>
      <c r="C79" s="797"/>
      <c r="D79" s="237" t="s">
        <v>3</v>
      </c>
      <c r="E79" s="8"/>
      <c r="F79" s="4"/>
    </row>
    <row r="80" spans="1:226" ht="13.5" customHeight="1">
      <c r="A80" s="519"/>
      <c r="B80" s="518"/>
      <c r="C80" s="798"/>
      <c r="D80" s="237" t="s">
        <v>4</v>
      </c>
      <c r="E80" s="8"/>
      <c r="F80" s="4"/>
    </row>
    <row r="81" spans="1:6" ht="13.5" customHeight="1">
      <c r="A81" s="205"/>
      <c r="B81" s="518"/>
      <c r="C81" s="796" t="s">
        <v>403</v>
      </c>
      <c r="D81" s="237" t="s">
        <v>2</v>
      </c>
      <c r="E81" s="8"/>
      <c r="F81" s="4"/>
    </row>
    <row r="82" spans="1:6" ht="13.5" customHeight="1">
      <c r="A82" s="519"/>
      <c r="B82" s="518"/>
      <c r="C82" s="797"/>
      <c r="D82" s="237" t="s">
        <v>3</v>
      </c>
      <c r="E82" s="8"/>
      <c r="F82" s="4"/>
    </row>
    <row r="83" spans="1:6" ht="13.5" customHeight="1">
      <c r="A83" s="519"/>
      <c r="B83" s="518"/>
      <c r="C83" s="798"/>
      <c r="D83" s="237" t="s">
        <v>4</v>
      </c>
      <c r="E83" s="8"/>
      <c r="F83" s="4"/>
    </row>
    <row r="84" spans="1:6" ht="13.5" customHeight="1">
      <c r="A84" s="205"/>
      <c r="B84" s="518"/>
      <c r="C84" s="796" t="s">
        <v>382</v>
      </c>
      <c r="D84" s="237" t="s">
        <v>2</v>
      </c>
      <c r="E84" s="8"/>
      <c r="F84" s="4"/>
    </row>
    <row r="85" spans="1:6" ht="13.5" customHeight="1">
      <c r="A85" s="519"/>
      <c r="B85" s="518"/>
      <c r="C85" s="797"/>
      <c r="D85" s="237" t="s">
        <v>3</v>
      </c>
      <c r="E85" s="8"/>
      <c r="F85" s="4"/>
    </row>
    <row r="86" spans="1:6" ht="13.5" customHeight="1">
      <c r="A86" s="519"/>
      <c r="B86" s="518"/>
      <c r="C86" s="798"/>
      <c r="D86" s="237" t="s">
        <v>4</v>
      </c>
      <c r="E86" s="8"/>
      <c r="F86" s="4"/>
    </row>
    <row r="87" spans="1:6" ht="13.5" customHeight="1">
      <c r="A87" s="205"/>
      <c r="B87" s="520"/>
      <c r="C87" s="796" t="s">
        <v>165</v>
      </c>
      <c r="D87" s="237" t="s">
        <v>2</v>
      </c>
      <c r="E87" s="8"/>
      <c r="F87" s="4"/>
    </row>
    <row r="88" spans="1:6" ht="13.5" customHeight="1">
      <c r="A88" s="521"/>
      <c r="B88" s="520"/>
      <c r="C88" s="797"/>
      <c r="D88" s="237" t="s">
        <v>3</v>
      </c>
      <c r="E88" s="8"/>
      <c r="F88" s="4"/>
    </row>
    <row r="89" spans="1:6" ht="13.5" customHeight="1">
      <c r="A89" s="521"/>
      <c r="B89" s="520"/>
      <c r="C89" s="797"/>
      <c r="D89" s="237" t="s">
        <v>404</v>
      </c>
      <c r="E89" s="8"/>
      <c r="F89" s="4"/>
    </row>
    <row r="90" spans="1:6" ht="13.5" customHeight="1">
      <c r="A90" s="522"/>
      <c r="B90" s="523"/>
      <c r="C90" s="798"/>
      <c r="D90" s="237" t="s">
        <v>4</v>
      </c>
      <c r="E90" s="8"/>
      <c r="F90" s="4"/>
    </row>
    <row r="91" spans="1:6" ht="13.5" customHeight="1">
      <c r="A91" s="765" t="s">
        <v>226</v>
      </c>
      <c r="B91" s="766"/>
      <c r="C91" s="767"/>
      <c r="D91" s="7" t="s">
        <v>218</v>
      </c>
      <c r="E91" s="8"/>
      <c r="F91" s="4"/>
    </row>
    <row r="92" spans="1:6" ht="13.5" customHeight="1">
      <c r="A92" s="768"/>
      <c r="B92" s="769"/>
      <c r="C92" s="770"/>
      <c r="D92" s="7" t="s">
        <v>219</v>
      </c>
      <c r="E92" s="8"/>
      <c r="F92" s="4"/>
    </row>
    <row r="93" spans="1:6" ht="13.5" customHeight="1">
      <c r="A93" s="768"/>
      <c r="B93" s="769"/>
      <c r="C93" s="770"/>
      <c r="D93" s="7" t="s">
        <v>220</v>
      </c>
      <c r="E93" s="8"/>
      <c r="F93" s="4"/>
    </row>
    <row r="94" spans="1:6" ht="13.5" customHeight="1">
      <c r="A94" s="771"/>
      <c r="B94" s="772"/>
      <c r="C94" s="773"/>
      <c r="D94" s="7" t="s">
        <v>221</v>
      </c>
      <c r="E94" s="8"/>
      <c r="F94" s="4"/>
    </row>
    <row r="95" spans="1:6" ht="13.5" customHeight="1">
      <c r="A95" s="784" t="s">
        <v>7</v>
      </c>
      <c r="B95" s="785"/>
      <c r="C95" s="785"/>
      <c r="D95" s="786"/>
      <c r="E95" s="8"/>
      <c r="F95" s="4"/>
    </row>
    <row r="96" spans="1:6" ht="13.5" customHeight="1">
      <c r="A96" s="517" t="s">
        <v>268</v>
      </c>
      <c r="B96" s="12"/>
      <c r="C96" s="12"/>
      <c r="D96" s="12"/>
      <c r="E96" s="12"/>
    </row>
    <row r="97" spans="1:226" ht="13.5" customHeight="1">
      <c r="A97" s="517" t="s">
        <v>545</v>
      </c>
      <c r="B97" s="12"/>
      <c r="C97" s="12"/>
      <c r="D97" s="12"/>
      <c r="E97" s="12"/>
    </row>
    <row r="98" spans="1:226" ht="30" customHeight="1">
      <c r="A98" s="787" t="s">
        <v>145</v>
      </c>
      <c r="B98" s="787"/>
      <c r="C98" s="787"/>
      <c r="D98" s="787"/>
      <c r="E98" s="787"/>
      <c r="F98" s="27"/>
      <c r="G98" s="787"/>
      <c r="H98" s="787"/>
      <c r="I98" s="787"/>
      <c r="J98" s="787"/>
      <c r="K98" s="787"/>
      <c r="L98" s="787"/>
      <c r="M98" s="787"/>
      <c r="N98" s="787"/>
      <c r="O98" s="787"/>
      <c r="P98" s="787"/>
      <c r="Q98" s="787"/>
      <c r="R98" s="787"/>
      <c r="S98" s="787"/>
      <c r="T98" s="787"/>
      <c r="U98" s="787"/>
      <c r="V98" s="787"/>
      <c r="W98" s="787"/>
      <c r="X98" s="787"/>
      <c r="Y98" s="787"/>
      <c r="Z98" s="787"/>
      <c r="AA98" s="787"/>
      <c r="AB98" s="787"/>
      <c r="AC98" s="787"/>
      <c r="AD98" s="787"/>
      <c r="AE98" s="787"/>
      <c r="AF98" s="787"/>
      <c r="AG98" s="787"/>
      <c r="AH98" s="787"/>
      <c r="AI98" s="787"/>
      <c r="AJ98" s="787"/>
      <c r="AK98" s="787"/>
      <c r="AL98" s="787"/>
      <c r="AM98" s="787"/>
      <c r="AN98" s="787"/>
      <c r="AO98" s="787"/>
      <c r="AP98" s="787"/>
      <c r="AQ98" s="787"/>
      <c r="AR98" s="787"/>
      <c r="AS98" s="787"/>
      <c r="AT98" s="787"/>
      <c r="AU98" s="787"/>
      <c r="AV98" s="787"/>
      <c r="AW98" s="787"/>
      <c r="AX98" s="787"/>
      <c r="AY98" s="787"/>
      <c r="AZ98" s="787"/>
      <c r="BA98" s="787"/>
      <c r="BB98" s="787"/>
      <c r="BC98" s="787"/>
      <c r="BD98" s="787"/>
      <c r="BE98" s="787"/>
      <c r="BF98" s="787"/>
      <c r="BG98" s="787"/>
      <c r="BH98" s="787"/>
      <c r="BI98" s="787"/>
      <c r="BJ98" s="787"/>
      <c r="BK98" s="787"/>
      <c r="BL98" s="787"/>
      <c r="BM98" s="787"/>
      <c r="BN98" s="787"/>
      <c r="BO98" s="787"/>
      <c r="BP98" s="787"/>
      <c r="BQ98" s="787"/>
      <c r="BR98" s="787"/>
      <c r="BS98" s="787"/>
      <c r="BT98" s="787"/>
      <c r="BU98" s="787"/>
      <c r="BV98" s="787"/>
      <c r="BW98" s="787"/>
      <c r="BX98" s="787"/>
      <c r="BY98" s="787"/>
      <c r="BZ98" s="787"/>
      <c r="CA98" s="787"/>
      <c r="CB98" s="787"/>
      <c r="CC98" s="787"/>
      <c r="CD98" s="787"/>
      <c r="CE98" s="787"/>
      <c r="CF98" s="787"/>
      <c r="CG98" s="787"/>
      <c r="CH98" s="787"/>
      <c r="CI98" s="787"/>
      <c r="CJ98" s="787"/>
      <c r="CK98" s="787"/>
      <c r="CL98" s="787"/>
      <c r="CM98" s="787"/>
      <c r="CN98" s="787"/>
      <c r="CO98" s="787"/>
      <c r="CP98" s="787"/>
      <c r="CQ98" s="787"/>
      <c r="CR98" s="787"/>
      <c r="CS98" s="787"/>
      <c r="CT98" s="787"/>
      <c r="CU98" s="787"/>
      <c r="CV98" s="787"/>
      <c r="CW98" s="787"/>
      <c r="CX98" s="787"/>
      <c r="CY98" s="787"/>
      <c r="CZ98" s="787"/>
      <c r="DA98" s="787"/>
      <c r="DB98" s="787"/>
      <c r="DC98" s="787"/>
      <c r="DD98" s="787"/>
      <c r="DE98" s="787"/>
      <c r="DF98" s="787"/>
      <c r="DG98" s="787"/>
      <c r="DH98" s="787"/>
      <c r="DI98" s="787"/>
      <c r="DJ98" s="787"/>
      <c r="DK98" s="787"/>
      <c r="DL98" s="787"/>
      <c r="DM98" s="787"/>
      <c r="DN98" s="787"/>
      <c r="DO98" s="787"/>
      <c r="DP98" s="787"/>
      <c r="DQ98" s="787"/>
      <c r="DR98" s="787"/>
      <c r="DS98" s="787"/>
      <c r="DT98" s="787"/>
      <c r="DU98" s="787"/>
      <c r="DV98" s="787"/>
      <c r="DW98" s="787"/>
      <c r="DX98" s="787"/>
      <c r="DY98" s="787"/>
      <c r="DZ98" s="787"/>
      <c r="EA98" s="787"/>
      <c r="EB98" s="787"/>
      <c r="EC98" s="787"/>
      <c r="ED98" s="787"/>
      <c r="EE98" s="787"/>
      <c r="EF98" s="787"/>
      <c r="EG98" s="787"/>
      <c r="EH98" s="787"/>
      <c r="EI98" s="787"/>
      <c r="EJ98" s="787"/>
      <c r="EK98" s="787"/>
      <c r="EL98" s="787"/>
      <c r="EM98" s="787"/>
      <c r="EN98" s="787"/>
      <c r="EO98" s="787"/>
      <c r="EP98" s="787"/>
      <c r="EQ98" s="787"/>
      <c r="ER98" s="787"/>
      <c r="ES98" s="787"/>
      <c r="ET98" s="787"/>
      <c r="EU98" s="787"/>
      <c r="EV98" s="787"/>
      <c r="EW98" s="787"/>
      <c r="EX98" s="787"/>
      <c r="EY98" s="787"/>
      <c r="EZ98" s="787"/>
      <c r="FA98" s="787"/>
      <c r="FB98" s="787"/>
      <c r="FC98" s="787"/>
      <c r="FD98" s="787"/>
      <c r="FE98" s="787"/>
      <c r="FF98" s="787"/>
      <c r="FG98" s="787"/>
      <c r="FH98" s="787"/>
      <c r="FI98" s="787"/>
      <c r="FJ98" s="787"/>
      <c r="FK98" s="787"/>
      <c r="FL98" s="787"/>
      <c r="FM98" s="787"/>
      <c r="FN98" s="787"/>
      <c r="FO98" s="787"/>
      <c r="FP98" s="787"/>
      <c r="FQ98" s="787"/>
      <c r="FR98" s="787"/>
      <c r="FS98" s="787"/>
      <c r="FT98" s="787"/>
      <c r="FU98" s="787"/>
      <c r="FV98" s="787"/>
      <c r="FW98" s="787"/>
      <c r="FX98" s="787"/>
      <c r="FY98" s="787"/>
      <c r="FZ98" s="787"/>
      <c r="GA98" s="787"/>
      <c r="GB98" s="787"/>
      <c r="GC98" s="787"/>
      <c r="GD98" s="787"/>
      <c r="GE98" s="787"/>
      <c r="GF98" s="787"/>
      <c r="GG98" s="787"/>
      <c r="GH98" s="787"/>
      <c r="GI98" s="787"/>
      <c r="GJ98" s="787"/>
      <c r="GK98" s="787"/>
      <c r="GL98" s="787"/>
      <c r="GM98" s="787"/>
      <c r="GN98" s="787"/>
      <c r="GO98" s="787"/>
      <c r="GP98" s="787"/>
      <c r="GQ98" s="787"/>
      <c r="GR98" s="787"/>
      <c r="GS98" s="787"/>
      <c r="GT98" s="787"/>
      <c r="GU98" s="787"/>
      <c r="GV98" s="787"/>
      <c r="GW98" s="787"/>
      <c r="GX98" s="787"/>
      <c r="GY98" s="787"/>
      <c r="GZ98" s="787"/>
      <c r="HA98" s="787"/>
      <c r="HB98" s="787"/>
      <c r="HC98" s="787"/>
      <c r="HD98" s="787"/>
      <c r="HE98" s="787"/>
      <c r="HF98" s="787"/>
      <c r="HG98" s="787"/>
      <c r="HH98" s="787"/>
      <c r="HI98" s="787"/>
      <c r="HJ98" s="787"/>
      <c r="HK98" s="787"/>
      <c r="HL98" s="787"/>
      <c r="HM98" s="787"/>
      <c r="HN98" s="787"/>
      <c r="HO98" s="787"/>
      <c r="HP98" s="787"/>
      <c r="HQ98" s="787"/>
      <c r="HR98" s="787"/>
    </row>
    <row r="99" spans="1:226" ht="14.7" customHeight="1">
      <c r="A99" t="s">
        <v>383</v>
      </c>
      <c r="D99" s="2"/>
      <c r="E99" s="2"/>
      <c r="F99" s="3"/>
    </row>
    <row r="100" spans="1:226" ht="11.1" customHeight="1">
      <c r="D100" s="2"/>
      <c r="E100" s="2"/>
      <c r="F100" s="3" t="s">
        <v>44</v>
      </c>
    </row>
    <row r="101" spans="1:226" ht="15" customHeight="1">
      <c r="A101" s="804" t="s">
        <v>1</v>
      </c>
      <c r="B101" s="805"/>
      <c r="C101" s="806"/>
      <c r="D101" s="32" t="s">
        <v>224</v>
      </c>
      <c r="E101" s="14" t="s">
        <v>146</v>
      </c>
      <c r="F101" s="14" t="s">
        <v>225</v>
      </c>
      <c r="G101" s="33"/>
    </row>
    <row r="102" spans="1:226" ht="13.5" customHeight="1">
      <c r="A102" s="774" t="s">
        <v>391</v>
      </c>
      <c r="B102" s="774"/>
      <c r="C102" s="774"/>
      <c r="D102" s="34" t="s">
        <v>2</v>
      </c>
      <c r="E102" s="8"/>
      <c r="F102" s="4"/>
    </row>
    <row r="103" spans="1:226" ht="13.5" customHeight="1">
      <c r="A103" s="774"/>
      <c r="B103" s="774"/>
      <c r="C103" s="774"/>
      <c r="D103" s="34" t="s">
        <v>3</v>
      </c>
      <c r="E103" s="8"/>
      <c r="F103" s="4"/>
    </row>
    <row r="104" spans="1:226" ht="13.5" customHeight="1">
      <c r="A104" s="774"/>
      <c r="B104" s="774"/>
      <c r="C104" s="774"/>
      <c r="D104" s="34" t="s">
        <v>4</v>
      </c>
      <c r="E104" s="8"/>
      <c r="F104" s="4"/>
    </row>
    <row r="105" spans="1:226" ht="13.5" customHeight="1">
      <c r="A105" s="774" t="s">
        <v>231</v>
      </c>
      <c r="B105" s="774"/>
      <c r="C105" s="774"/>
      <c r="D105" s="34" t="s">
        <v>2</v>
      </c>
      <c r="E105" s="8"/>
      <c r="F105" s="4"/>
    </row>
    <row r="106" spans="1:226" ht="13.5" customHeight="1">
      <c r="A106" s="774"/>
      <c r="B106" s="774"/>
      <c r="C106" s="774"/>
      <c r="D106" s="34" t="s">
        <v>3</v>
      </c>
      <c r="E106" s="8"/>
      <c r="F106" s="4"/>
    </row>
    <row r="107" spans="1:226" ht="13.5" customHeight="1">
      <c r="A107" s="774"/>
      <c r="B107" s="774"/>
      <c r="C107" s="774"/>
      <c r="D107" s="34" t="s">
        <v>4</v>
      </c>
      <c r="E107" s="8"/>
      <c r="F107" s="4"/>
    </row>
    <row r="108" spans="1:226" ht="13.5" customHeight="1">
      <c r="A108" s="774" t="s">
        <v>392</v>
      </c>
      <c r="B108" s="774"/>
      <c r="C108" s="774"/>
      <c r="D108" s="34" t="s">
        <v>2</v>
      </c>
      <c r="E108" s="8"/>
      <c r="F108" s="4"/>
    </row>
    <row r="109" spans="1:226" ht="13.5" customHeight="1">
      <c r="A109" s="774"/>
      <c r="B109" s="774"/>
      <c r="C109" s="774"/>
      <c r="D109" s="34" t="s">
        <v>3</v>
      </c>
      <c r="E109" s="8"/>
      <c r="F109" s="4"/>
    </row>
    <row r="110" spans="1:226" ht="13.5" customHeight="1">
      <c r="A110" s="774"/>
      <c r="B110" s="774"/>
      <c r="C110" s="774"/>
      <c r="D110" s="34" t="s">
        <v>4</v>
      </c>
      <c r="E110" s="8"/>
      <c r="F110" s="4"/>
    </row>
    <row r="111" spans="1:226" ht="13.5" customHeight="1">
      <c r="A111" s="774" t="s">
        <v>129</v>
      </c>
      <c r="B111" s="774"/>
      <c r="C111" s="774"/>
      <c r="D111" s="34" t="s">
        <v>2</v>
      </c>
      <c r="E111" s="8"/>
      <c r="F111" s="4"/>
    </row>
    <row r="112" spans="1:226" ht="13.5" customHeight="1">
      <c r="A112" s="774"/>
      <c r="B112" s="774"/>
      <c r="C112" s="774"/>
      <c r="D112" s="34" t="s">
        <v>3</v>
      </c>
      <c r="E112" s="8"/>
      <c r="F112" s="4"/>
    </row>
    <row r="113" spans="1:6" ht="13.5" customHeight="1">
      <c r="A113" s="774"/>
      <c r="B113" s="774"/>
      <c r="C113" s="774"/>
      <c r="D113" s="34" t="s">
        <v>4</v>
      </c>
      <c r="E113" s="8"/>
      <c r="F113" s="4"/>
    </row>
    <row r="114" spans="1:6" ht="13.5" customHeight="1">
      <c r="A114" s="774" t="s">
        <v>130</v>
      </c>
      <c r="B114" s="774"/>
      <c r="C114" s="774"/>
      <c r="D114" s="34" t="s">
        <v>2</v>
      </c>
      <c r="E114" s="8"/>
      <c r="F114" s="4"/>
    </row>
    <row r="115" spans="1:6" ht="13.5" customHeight="1">
      <c r="A115" s="774"/>
      <c r="B115" s="774"/>
      <c r="C115" s="774"/>
      <c r="D115" s="34" t="s">
        <v>3</v>
      </c>
      <c r="E115" s="8"/>
      <c r="F115" s="4"/>
    </row>
    <row r="116" spans="1:6" ht="13.5" customHeight="1">
      <c r="A116" s="774"/>
      <c r="B116" s="774"/>
      <c r="C116" s="774"/>
      <c r="D116" s="34" t="s">
        <v>4</v>
      </c>
      <c r="E116" s="8"/>
      <c r="F116" s="4"/>
    </row>
    <row r="117" spans="1:6" ht="13.5" customHeight="1">
      <c r="A117" s="774" t="s">
        <v>251</v>
      </c>
      <c r="B117" s="774"/>
      <c r="C117" s="774"/>
      <c r="D117" s="7" t="s">
        <v>2</v>
      </c>
      <c r="E117" s="8"/>
      <c r="F117" s="4"/>
    </row>
    <row r="118" spans="1:6" ht="13.5" customHeight="1">
      <c r="A118" s="774"/>
      <c r="B118" s="774"/>
      <c r="C118" s="774"/>
      <c r="D118" s="7" t="s">
        <v>3</v>
      </c>
      <c r="E118" s="8"/>
      <c r="F118" s="4"/>
    </row>
    <row r="119" spans="1:6" ht="13.5" customHeight="1">
      <c r="A119" s="774"/>
      <c r="B119" s="774"/>
      <c r="C119" s="774"/>
      <c r="D119" s="7" t="s">
        <v>4</v>
      </c>
      <c r="E119" s="8"/>
      <c r="F119" s="4"/>
    </row>
    <row r="120" spans="1:6" ht="13.5" customHeight="1">
      <c r="A120" s="783" t="s">
        <v>133</v>
      </c>
      <c r="B120" s="783"/>
      <c r="C120" s="783"/>
      <c r="D120" s="7" t="s">
        <v>2</v>
      </c>
      <c r="E120" s="8"/>
      <c r="F120" s="4"/>
    </row>
    <row r="121" spans="1:6" ht="13.5" customHeight="1">
      <c r="A121" s="783"/>
      <c r="B121" s="783"/>
      <c r="C121" s="783"/>
      <c r="D121" s="7" t="s">
        <v>3</v>
      </c>
      <c r="E121" s="8"/>
      <c r="F121" s="4"/>
    </row>
    <row r="122" spans="1:6" ht="13.5" customHeight="1">
      <c r="A122" s="783"/>
      <c r="B122" s="783"/>
      <c r="C122" s="783"/>
      <c r="D122" s="7" t="s">
        <v>4</v>
      </c>
      <c r="E122" s="8"/>
      <c r="F122" s="4"/>
    </row>
    <row r="123" spans="1:6" ht="13.5" customHeight="1">
      <c r="A123" s="783" t="s">
        <v>165</v>
      </c>
      <c r="B123" s="783"/>
      <c r="C123" s="783"/>
      <c r="D123" s="7" t="s">
        <v>2</v>
      </c>
      <c r="E123" s="8"/>
      <c r="F123" s="4"/>
    </row>
    <row r="124" spans="1:6" ht="13.5" customHeight="1">
      <c r="A124" s="783"/>
      <c r="B124" s="783"/>
      <c r="C124" s="783"/>
      <c r="D124" s="7" t="s">
        <v>3</v>
      </c>
      <c r="E124" s="8"/>
      <c r="F124" s="4"/>
    </row>
    <row r="125" spans="1:6" ht="13.5" customHeight="1">
      <c r="A125" s="783"/>
      <c r="B125" s="783"/>
      <c r="C125" s="783"/>
      <c r="D125" s="7" t="s">
        <v>4</v>
      </c>
      <c r="E125" s="8"/>
      <c r="F125" s="4"/>
    </row>
    <row r="126" spans="1:6" ht="13.5" customHeight="1">
      <c r="A126" s="784" t="s">
        <v>7</v>
      </c>
      <c r="B126" s="785"/>
      <c r="C126" s="785"/>
      <c r="D126" s="786"/>
      <c r="E126" s="8"/>
      <c r="F126" s="4"/>
    </row>
    <row r="127" spans="1:6" ht="13.5" customHeight="1">
      <c r="A127" s="517" t="s">
        <v>268</v>
      </c>
      <c r="B127" s="12"/>
      <c r="C127" s="12"/>
      <c r="D127" s="12"/>
      <c r="E127" s="12"/>
    </row>
    <row r="128" spans="1:6" ht="13.5" customHeight="1">
      <c r="A128" s="517" t="s">
        <v>545</v>
      </c>
      <c r="B128" s="12"/>
      <c r="C128" s="12"/>
      <c r="D128" s="12"/>
      <c r="E128" s="12"/>
    </row>
    <row r="129" spans="1:226" ht="30" customHeight="1">
      <c r="A129" s="787" t="s">
        <v>145</v>
      </c>
      <c r="B129" s="787"/>
      <c r="C129" s="787"/>
      <c r="D129" s="787"/>
      <c r="E129" s="787"/>
      <c r="F129" s="27"/>
      <c r="G129" s="787"/>
      <c r="H129" s="787"/>
      <c r="I129" s="787"/>
      <c r="J129" s="787"/>
      <c r="K129" s="787"/>
      <c r="L129" s="787"/>
      <c r="M129" s="787"/>
      <c r="N129" s="787"/>
      <c r="O129" s="787"/>
      <c r="P129" s="787"/>
      <c r="Q129" s="787"/>
      <c r="R129" s="787"/>
      <c r="S129" s="787"/>
      <c r="T129" s="787"/>
      <c r="U129" s="787"/>
      <c r="V129" s="787"/>
      <c r="W129" s="787"/>
      <c r="X129" s="787"/>
      <c r="Y129" s="787"/>
      <c r="Z129" s="787"/>
      <c r="AA129" s="787"/>
      <c r="AB129" s="787"/>
      <c r="AC129" s="787"/>
      <c r="AD129" s="787"/>
      <c r="AE129" s="787"/>
      <c r="AF129" s="787"/>
      <c r="AG129" s="787"/>
      <c r="AH129" s="787"/>
      <c r="AI129" s="787"/>
      <c r="AJ129" s="787"/>
      <c r="AK129" s="787"/>
      <c r="AL129" s="787"/>
      <c r="AM129" s="787"/>
      <c r="AN129" s="787"/>
      <c r="AO129" s="787"/>
      <c r="AP129" s="787"/>
      <c r="AQ129" s="787"/>
      <c r="AR129" s="787"/>
      <c r="AS129" s="787"/>
      <c r="AT129" s="787"/>
      <c r="AU129" s="787"/>
      <c r="AV129" s="787"/>
      <c r="AW129" s="787"/>
      <c r="AX129" s="787"/>
      <c r="AY129" s="787"/>
      <c r="AZ129" s="787"/>
      <c r="BA129" s="787"/>
      <c r="BB129" s="787"/>
      <c r="BC129" s="787"/>
      <c r="BD129" s="787"/>
      <c r="BE129" s="787"/>
      <c r="BF129" s="787"/>
      <c r="BG129" s="787"/>
      <c r="BH129" s="787"/>
      <c r="BI129" s="787"/>
      <c r="BJ129" s="787"/>
      <c r="BK129" s="787"/>
      <c r="BL129" s="787"/>
      <c r="BM129" s="787"/>
      <c r="BN129" s="787"/>
      <c r="BO129" s="787"/>
      <c r="BP129" s="787"/>
      <c r="BQ129" s="787"/>
      <c r="BR129" s="787"/>
      <c r="BS129" s="787"/>
      <c r="BT129" s="787"/>
      <c r="BU129" s="787"/>
      <c r="BV129" s="787"/>
      <c r="BW129" s="787"/>
      <c r="BX129" s="787"/>
      <c r="BY129" s="787"/>
      <c r="BZ129" s="787"/>
      <c r="CA129" s="787"/>
      <c r="CB129" s="787"/>
      <c r="CC129" s="787"/>
      <c r="CD129" s="787"/>
      <c r="CE129" s="787"/>
      <c r="CF129" s="787"/>
      <c r="CG129" s="787"/>
      <c r="CH129" s="787"/>
      <c r="CI129" s="787"/>
      <c r="CJ129" s="787"/>
      <c r="CK129" s="787"/>
      <c r="CL129" s="787"/>
      <c r="CM129" s="787"/>
      <c r="CN129" s="787"/>
      <c r="CO129" s="787"/>
      <c r="CP129" s="787"/>
      <c r="CQ129" s="787"/>
      <c r="CR129" s="787"/>
      <c r="CS129" s="787"/>
      <c r="CT129" s="787"/>
      <c r="CU129" s="787"/>
      <c r="CV129" s="787"/>
      <c r="CW129" s="787"/>
      <c r="CX129" s="787"/>
      <c r="CY129" s="787"/>
      <c r="CZ129" s="787"/>
      <c r="DA129" s="787"/>
      <c r="DB129" s="787"/>
      <c r="DC129" s="787"/>
      <c r="DD129" s="787"/>
      <c r="DE129" s="787"/>
      <c r="DF129" s="787"/>
      <c r="DG129" s="787"/>
      <c r="DH129" s="787"/>
      <c r="DI129" s="787"/>
      <c r="DJ129" s="787"/>
      <c r="DK129" s="787"/>
      <c r="DL129" s="787"/>
      <c r="DM129" s="787"/>
      <c r="DN129" s="787"/>
      <c r="DO129" s="787"/>
      <c r="DP129" s="787"/>
      <c r="DQ129" s="787"/>
      <c r="DR129" s="787"/>
      <c r="DS129" s="787"/>
      <c r="DT129" s="787"/>
      <c r="DU129" s="787"/>
      <c r="DV129" s="787"/>
      <c r="DW129" s="787"/>
      <c r="DX129" s="787"/>
      <c r="DY129" s="787"/>
      <c r="DZ129" s="787"/>
      <c r="EA129" s="787"/>
      <c r="EB129" s="787"/>
      <c r="EC129" s="787"/>
      <c r="ED129" s="787"/>
      <c r="EE129" s="787"/>
      <c r="EF129" s="787"/>
      <c r="EG129" s="787"/>
      <c r="EH129" s="787"/>
      <c r="EI129" s="787"/>
      <c r="EJ129" s="787"/>
      <c r="EK129" s="787"/>
      <c r="EL129" s="787"/>
      <c r="EM129" s="787"/>
      <c r="EN129" s="787"/>
      <c r="EO129" s="787"/>
      <c r="EP129" s="787"/>
      <c r="EQ129" s="787"/>
      <c r="ER129" s="787"/>
      <c r="ES129" s="787"/>
      <c r="ET129" s="787"/>
      <c r="EU129" s="787"/>
      <c r="EV129" s="787"/>
      <c r="EW129" s="787"/>
      <c r="EX129" s="787"/>
      <c r="EY129" s="787"/>
      <c r="EZ129" s="787"/>
      <c r="FA129" s="787"/>
      <c r="FB129" s="787"/>
      <c r="FC129" s="787"/>
      <c r="FD129" s="787"/>
      <c r="FE129" s="787"/>
      <c r="FF129" s="787"/>
      <c r="FG129" s="787"/>
      <c r="FH129" s="787"/>
      <c r="FI129" s="787"/>
      <c r="FJ129" s="787"/>
      <c r="FK129" s="787"/>
      <c r="FL129" s="787"/>
      <c r="FM129" s="787"/>
      <c r="FN129" s="787"/>
      <c r="FO129" s="787"/>
      <c r="FP129" s="787"/>
      <c r="FQ129" s="787"/>
      <c r="FR129" s="787"/>
      <c r="FS129" s="787"/>
      <c r="FT129" s="787"/>
      <c r="FU129" s="787"/>
      <c r="FV129" s="787"/>
      <c r="FW129" s="787"/>
      <c r="FX129" s="787"/>
      <c r="FY129" s="787"/>
      <c r="FZ129" s="787"/>
      <c r="GA129" s="787"/>
      <c r="GB129" s="787"/>
      <c r="GC129" s="787"/>
      <c r="GD129" s="787"/>
      <c r="GE129" s="787"/>
      <c r="GF129" s="787"/>
      <c r="GG129" s="787"/>
      <c r="GH129" s="787"/>
      <c r="GI129" s="787"/>
      <c r="GJ129" s="787"/>
      <c r="GK129" s="787"/>
      <c r="GL129" s="787"/>
      <c r="GM129" s="787"/>
      <c r="GN129" s="787"/>
      <c r="GO129" s="787"/>
      <c r="GP129" s="787"/>
      <c r="GQ129" s="787"/>
      <c r="GR129" s="787"/>
      <c r="GS129" s="787"/>
      <c r="GT129" s="787"/>
      <c r="GU129" s="787"/>
      <c r="GV129" s="787"/>
      <c r="GW129" s="787"/>
      <c r="GX129" s="787"/>
      <c r="GY129" s="787"/>
      <c r="GZ129" s="787"/>
      <c r="HA129" s="787"/>
      <c r="HB129" s="787"/>
      <c r="HC129" s="787"/>
      <c r="HD129" s="787"/>
      <c r="HE129" s="787"/>
      <c r="HF129" s="787"/>
      <c r="HG129" s="787"/>
      <c r="HH129" s="787"/>
      <c r="HI129" s="787"/>
      <c r="HJ129" s="787"/>
      <c r="HK129" s="787"/>
      <c r="HL129" s="787"/>
      <c r="HM129" s="787"/>
      <c r="HN129" s="787"/>
      <c r="HO129" s="787"/>
      <c r="HP129" s="787"/>
      <c r="HQ129" s="787"/>
      <c r="HR129" s="787"/>
    </row>
    <row r="130" spans="1:226" ht="14.25" customHeight="1">
      <c r="A130" t="s">
        <v>384</v>
      </c>
      <c r="D130" s="6"/>
      <c r="E130"/>
    </row>
    <row r="131" spans="1:226" ht="11.1" customHeight="1">
      <c r="A131" s="516"/>
      <c r="B131" s="516"/>
      <c r="C131" s="516"/>
      <c r="D131" s="29"/>
      <c r="E131" s="29"/>
      <c r="F131" s="30" t="s">
        <v>44</v>
      </c>
    </row>
    <row r="132" spans="1:226" ht="15" customHeight="1">
      <c r="A132" s="799" t="s">
        <v>1</v>
      </c>
      <c r="B132" s="800"/>
      <c r="C132" s="801"/>
      <c r="D132" s="31" t="s">
        <v>224</v>
      </c>
      <c r="E132" s="28" t="s">
        <v>146</v>
      </c>
      <c r="F132" s="14" t="s">
        <v>225</v>
      </c>
    </row>
    <row r="133" spans="1:226" ht="13.5" customHeight="1">
      <c r="A133" s="793" t="s">
        <v>405</v>
      </c>
      <c r="B133" s="794"/>
      <c r="C133" s="795"/>
      <c r="D133" s="7" t="s">
        <v>2</v>
      </c>
      <c r="E133" s="8"/>
      <c r="F133" s="4"/>
    </row>
    <row r="134" spans="1:226" ht="13.5" customHeight="1">
      <c r="A134" s="793"/>
      <c r="B134" s="794"/>
      <c r="C134" s="795"/>
      <c r="D134" s="7" t="s">
        <v>3</v>
      </c>
      <c r="E134" s="8"/>
      <c r="F134" s="4"/>
    </row>
    <row r="135" spans="1:226" ht="13.5" customHeight="1">
      <c r="A135" s="793"/>
      <c r="B135" s="794"/>
      <c r="C135" s="795"/>
      <c r="D135" s="7" t="s">
        <v>4</v>
      </c>
      <c r="E135" s="8"/>
      <c r="F135" s="4"/>
    </row>
    <row r="136" spans="1:226" ht="13.5" customHeight="1">
      <c r="A136" s="205"/>
      <c r="B136" s="520"/>
      <c r="C136" s="796" t="s">
        <v>395</v>
      </c>
      <c r="D136" s="237" t="s">
        <v>2</v>
      </c>
      <c r="E136" s="8"/>
      <c r="F136" s="4"/>
    </row>
    <row r="137" spans="1:226" ht="13.5" customHeight="1">
      <c r="A137" s="521"/>
      <c r="B137" s="520"/>
      <c r="C137" s="797"/>
      <c r="D137" s="237" t="s">
        <v>3</v>
      </c>
      <c r="E137" s="8"/>
      <c r="F137" s="4"/>
    </row>
    <row r="138" spans="1:226" ht="13.5" customHeight="1">
      <c r="A138" s="521"/>
      <c r="B138" s="520"/>
      <c r="C138" s="798"/>
      <c r="D138" s="237" t="s">
        <v>4</v>
      </c>
      <c r="E138" s="8"/>
      <c r="F138" s="4"/>
    </row>
    <row r="139" spans="1:226" ht="13.5" customHeight="1">
      <c r="A139" s="205"/>
      <c r="B139" s="520"/>
      <c r="C139" s="796" t="s">
        <v>498</v>
      </c>
      <c r="D139" s="237" t="s">
        <v>2</v>
      </c>
      <c r="E139" s="8"/>
      <c r="F139" s="4"/>
    </row>
    <row r="140" spans="1:226" ht="13.5" customHeight="1">
      <c r="A140" s="205"/>
      <c r="B140" s="520"/>
      <c r="C140" s="797"/>
      <c r="D140" s="237" t="s">
        <v>3</v>
      </c>
      <c r="E140" s="8"/>
      <c r="F140" s="4"/>
    </row>
    <row r="141" spans="1:226" ht="13.5" customHeight="1">
      <c r="A141" s="205"/>
      <c r="B141" s="520"/>
      <c r="C141" s="798"/>
      <c r="D141" s="237" t="s">
        <v>4</v>
      </c>
      <c r="E141" s="8"/>
      <c r="F141" s="4"/>
    </row>
    <row r="142" spans="1:226" ht="13.5" customHeight="1">
      <c r="A142" s="205"/>
      <c r="B142" s="520"/>
      <c r="C142" s="796" t="s">
        <v>494</v>
      </c>
      <c r="D142" s="237" t="s">
        <v>2</v>
      </c>
      <c r="E142" s="8"/>
      <c r="F142" s="4"/>
    </row>
    <row r="143" spans="1:226" ht="13.5" customHeight="1">
      <c r="A143" s="205"/>
      <c r="B143" s="520"/>
      <c r="C143" s="797"/>
      <c r="D143" s="237" t="s">
        <v>3</v>
      </c>
      <c r="E143" s="8"/>
      <c r="F143" s="4"/>
    </row>
    <row r="144" spans="1:226" ht="13.5" customHeight="1">
      <c r="A144" s="205"/>
      <c r="B144" s="520"/>
      <c r="C144" s="798"/>
      <c r="D144" s="237" t="s">
        <v>4</v>
      </c>
      <c r="E144" s="8"/>
      <c r="F144" s="4"/>
    </row>
    <row r="145" spans="1:226" ht="13.5" customHeight="1">
      <c r="A145" s="205"/>
      <c r="B145" s="520"/>
      <c r="C145" s="796" t="s">
        <v>163</v>
      </c>
      <c r="D145" s="237" t="s">
        <v>2</v>
      </c>
      <c r="E145" s="8"/>
      <c r="F145" s="4"/>
    </row>
    <row r="146" spans="1:226" ht="13.5" customHeight="1">
      <c r="A146" s="205"/>
      <c r="B146" s="520"/>
      <c r="C146" s="797"/>
      <c r="D146" s="237" t="s">
        <v>3</v>
      </c>
      <c r="E146" s="8"/>
      <c r="F146" s="4"/>
    </row>
    <row r="147" spans="1:226" ht="13.5" customHeight="1">
      <c r="A147" s="205"/>
      <c r="B147" s="520"/>
      <c r="C147" s="797"/>
      <c r="D147" s="237" t="s">
        <v>148</v>
      </c>
      <c r="E147" s="8"/>
      <c r="F147" s="4"/>
    </row>
    <row r="148" spans="1:226" ht="13.5" customHeight="1">
      <c r="A148" s="205"/>
      <c r="B148" s="520"/>
      <c r="C148" s="797"/>
      <c r="D148" s="237" t="s">
        <v>4</v>
      </c>
      <c r="E148" s="8"/>
      <c r="F148" s="4"/>
    </row>
    <row r="149" spans="1:226" ht="13.5" customHeight="1">
      <c r="A149" s="783" t="s">
        <v>226</v>
      </c>
      <c r="B149" s="783"/>
      <c r="C149" s="783"/>
      <c r="D149" s="7" t="s">
        <v>218</v>
      </c>
      <c r="E149" s="8"/>
      <c r="F149" s="4"/>
    </row>
    <row r="150" spans="1:226" ht="13.5" customHeight="1">
      <c r="A150" s="783"/>
      <c r="B150" s="783"/>
      <c r="C150" s="783"/>
      <c r="D150" s="7" t="s">
        <v>219</v>
      </c>
      <c r="E150" s="8"/>
      <c r="F150" s="4"/>
    </row>
    <row r="151" spans="1:226" ht="13.5" customHeight="1">
      <c r="A151" s="783"/>
      <c r="B151" s="783"/>
      <c r="C151" s="783"/>
      <c r="D151" s="7" t="s">
        <v>220</v>
      </c>
      <c r="E151" s="8"/>
      <c r="F151" s="4"/>
    </row>
    <row r="152" spans="1:226" ht="13.5" customHeight="1">
      <c r="A152" s="783"/>
      <c r="B152" s="783"/>
      <c r="C152" s="783"/>
      <c r="D152" s="7" t="s">
        <v>221</v>
      </c>
      <c r="E152" s="8"/>
      <c r="F152" s="4"/>
    </row>
    <row r="153" spans="1:226" ht="13.5" customHeight="1">
      <c r="A153" s="784" t="s">
        <v>7</v>
      </c>
      <c r="B153" s="785"/>
      <c r="C153" s="785"/>
      <c r="D153" s="786"/>
      <c r="E153" s="8"/>
      <c r="F153" s="4"/>
    </row>
    <row r="154" spans="1:226" ht="13.5" customHeight="1">
      <c r="A154" s="517" t="s">
        <v>268</v>
      </c>
      <c r="B154" s="12"/>
      <c r="C154" s="12"/>
      <c r="D154" s="12"/>
      <c r="E154" s="12"/>
    </row>
    <row r="155" spans="1:226" ht="13.5" customHeight="1">
      <c r="A155" s="517" t="s">
        <v>545</v>
      </c>
      <c r="B155" s="12"/>
      <c r="C155" s="12"/>
      <c r="D155" s="12"/>
      <c r="E155" s="12"/>
    </row>
    <row r="156" spans="1:226" ht="30" customHeight="1">
      <c r="A156" s="787" t="s">
        <v>145</v>
      </c>
      <c r="B156" s="787"/>
      <c r="C156" s="787"/>
      <c r="D156" s="787"/>
      <c r="E156" s="787"/>
      <c r="F156" s="27"/>
      <c r="G156" s="787"/>
      <c r="H156" s="787"/>
      <c r="I156" s="787"/>
      <c r="J156" s="787"/>
      <c r="K156" s="787"/>
      <c r="L156" s="787"/>
      <c r="M156" s="787"/>
      <c r="N156" s="787"/>
      <c r="O156" s="787"/>
      <c r="P156" s="787"/>
      <c r="Q156" s="787"/>
      <c r="R156" s="787"/>
      <c r="S156" s="787"/>
      <c r="T156" s="787"/>
      <c r="U156" s="787"/>
      <c r="V156" s="787"/>
      <c r="W156" s="787"/>
      <c r="X156" s="787"/>
      <c r="Y156" s="787"/>
      <c r="Z156" s="787"/>
      <c r="AA156" s="787"/>
      <c r="AB156" s="787"/>
      <c r="AC156" s="787"/>
      <c r="AD156" s="787"/>
      <c r="AE156" s="787"/>
      <c r="AF156" s="787"/>
      <c r="AG156" s="787"/>
      <c r="AH156" s="787"/>
      <c r="AI156" s="787"/>
      <c r="AJ156" s="787"/>
      <c r="AK156" s="787"/>
      <c r="AL156" s="787"/>
      <c r="AM156" s="787"/>
      <c r="AN156" s="787"/>
      <c r="AO156" s="787"/>
      <c r="AP156" s="787"/>
      <c r="AQ156" s="787"/>
      <c r="AR156" s="787"/>
      <c r="AS156" s="787"/>
      <c r="AT156" s="787"/>
      <c r="AU156" s="787"/>
      <c r="AV156" s="787"/>
      <c r="AW156" s="787"/>
      <c r="AX156" s="787"/>
      <c r="AY156" s="787"/>
      <c r="AZ156" s="787"/>
      <c r="BA156" s="787"/>
      <c r="BB156" s="787"/>
      <c r="BC156" s="787"/>
      <c r="BD156" s="787"/>
      <c r="BE156" s="787"/>
      <c r="BF156" s="787"/>
      <c r="BG156" s="787"/>
      <c r="BH156" s="787"/>
      <c r="BI156" s="787"/>
      <c r="BJ156" s="787"/>
      <c r="BK156" s="787"/>
      <c r="BL156" s="787"/>
      <c r="BM156" s="787"/>
      <c r="BN156" s="787"/>
      <c r="BO156" s="787"/>
      <c r="BP156" s="787"/>
      <c r="BQ156" s="787"/>
      <c r="BR156" s="787"/>
      <c r="BS156" s="787"/>
      <c r="BT156" s="787"/>
      <c r="BU156" s="787"/>
      <c r="BV156" s="787"/>
      <c r="BW156" s="787"/>
      <c r="BX156" s="787"/>
      <c r="BY156" s="787"/>
      <c r="BZ156" s="787"/>
      <c r="CA156" s="787"/>
      <c r="CB156" s="787"/>
      <c r="CC156" s="787"/>
      <c r="CD156" s="787"/>
      <c r="CE156" s="787"/>
      <c r="CF156" s="787"/>
      <c r="CG156" s="787"/>
      <c r="CH156" s="787"/>
      <c r="CI156" s="787"/>
      <c r="CJ156" s="787"/>
      <c r="CK156" s="787"/>
      <c r="CL156" s="787"/>
      <c r="CM156" s="787"/>
      <c r="CN156" s="787"/>
      <c r="CO156" s="787"/>
      <c r="CP156" s="787"/>
      <c r="CQ156" s="787"/>
      <c r="CR156" s="787"/>
      <c r="CS156" s="787"/>
      <c r="CT156" s="787"/>
      <c r="CU156" s="787"/>
      <c r="CV156" s="787"/>
      <c r="CW156" s="787"/>
      <c r="CX156" s="787"/>
      <c r="CY156" s="787"/>
      <c r="CZ156" s="787"/>
      <c r="DA156" s="787"/>
      <c r="DB156" s="787"/>
      <c r="DC156" s="787"/>
      <c r="DD156" s="787"/>
      <c r="DE156" s="787"/>
      <c r="DF156" s="787"/>
      <c r="DG156" s="787"/>
      <c r="DH156" s="787"/>
      <c r="DI156" s="787"/>
      <c r="DJ156" s="787"/>
      <c r="DK156" s="787"/>
      <c r="DL156" s="787"/>
      <c r="DM156" s="787"/>
      <c r="DN156" s="787"/>
      <c r="DO156" s="787"/>
      <c r="DP156" s="787"/>
      <c r="DQ156" s="787"/>
      <c r="DR156" s="787"/>
      <c r="DS156" s="787"/>
      <c r="DT156" s="787"/>
      <c r="DU156" s="787"/>
      <c r="DV156" s="787"/>
      <c r="DW156" s="787"/>
      <c r="DX156" s="787"/>
      <c r="DY156" s="787"/>
      <c r="DZ156" s="787"/>
      <c r="EA156" s="787"/>
      <c r="EB156" s="787"/>
      <c r="EC156" s="787"/>
      <c r="ED156" s="787"/>
      <c r="EE156" s="787"/>
      <c r="EF156" s="787"/>
      <c r="EG156" s="787"/>
      <c r="EH156" s="787"/>
      <c r="EI156" s="787"/>
      <c r="EJ156" s="787"/>
      <c r="EK156" s="787"/>
      <c r="EL156" s="787"/>
      <c r="EM156" s="787"/>
      <c r="EN156" s="787"/>
      <c r="EO156" s="787"/>
      <c r="EP156" s="787"/>
      <c r="EQ156" s="787"/>
      <c r="ER156" s="787"/>
      <c r="ES156" s="787"/>
      <c r="ET156" s="787"/>
      <c r="EU156" s="787"/>
      <c r="EV156" s="787"/>
      <c r="EW156" s="787"/>
      <c r="EX156" s="787"/>
      <c r="EY156" s="787"/>
      <c r="EZ156" s="787"/>
      <c r="FA156" s="787"/>
      <c r="FB156" s="787"/>
      <c r="FC156" s="787"/>
      <c r="FD156" s="787"/>
      <c r="FE156" s="787"/>
      <c r="FF156" s="787"/>
      <c r="FG156" s="787"/>
      <c r="FH156" s="787"/>
      <c r="FI156" s="787"/>
      <c r="FJ156" s="787"/>
      <c r="FK156" s="787"/>
      <c r="FL156" s="787"/>
      <c r="FM156" s="787"/>
      <c r="FN156" s="787"/>
      <c r="FO156" s="787"/>
      <c r="FP156" s="787"/>
      <c r="FQ156" s="787"/>
      <c r="FR156" s="787"/>
      <c r="FS156" s="787"/>
      <c r="FT156" s="787"/>
      <c r="FU156" s="787"/>
      <c r="FV156" s="787"/>
      <c r="FW156" s="787"/>
      <c r="FX156" s="787"/>
      <c r="FY156" s="787"/>
      <c r="FZ156" s="787"/>
      <c r="GA156" s="787"/>
      <c r="GB156" s="787"/>
      <c r="GC156" s="787"/>
      <c r="GD156" s="787"/>
      <c r="GE156" s="787"/>
      <c r="GF156" s="787"/>
      <c r="GG156" s="787"/>
      <c r="GH156" s="787"/>
      <c r="GI156" s="787"/>
      <c r="GJ156" s="787"/>
      <c r="GK156" s="787"/>
      <c r="GL156" s="787"/>
      <c r="GM156" s="787"/>
      <c r="GN156" s="787"/>
      <c r="GO156" s="787"/>
      <c r="GP156" s="787"/>
      <c r="GQ156" s="787"/>
      <c r="GR156" s="787"/>
      <c r="GS156" s="787"/>
      <c r="GT156" s="787"/>
      <c r="GU156" s="787"/>
      <c r="GV156" s="787"/>
      <c r="GW156" s="787"/>
      <c r="GX156" s="787"/>
      <c r="GY156" s="787"/>
      <c r="GZ156" s="787"/>
      <c r="HA156" s="787"/>
      <c r="HB156" s="787"/>
      <c r="HC156" s="787"/>
      <c r="HD156" s="787"/>
      <c r="HE156" s="787"/>
      <c r="HF156" s="787"/>
      <c r="HG156" s="787"/>
      <c r="HH156" s="787"/>
      <c r="HI156" s="787"/>
      <c r="HJ156" s="787"/>
      <c r="HK156" s="787"/>
      <c r="HL156" s="787"/>
      <c r="HM156" s="787"/>
      <c r="HN156" s="787"/>
      <c r="HO156" s="787"/>
      <c r="HP156" s="787"/>
      <c r="HQ156" s="787"/>
      <c r="HR156" s="787"/>
    </row>
    <row r="157" spans="1:226" ht="14.25" customHeight="1">
      <c r="A157" t="s">
        <v>262</v>
      </c>
      <c r="D157" s="6"/>
    </row>
    <row r="158" spans="1:226" ht="11.1" customHeight="1">
      <c r="A158" s="516"/>
      <c r="B158" s="516"/>
      <c r="C158" s="516"/>
      <c r="D158" s="29"/>
      <c r="E158" s="29"/>
      <c r="F158" s="30" t="s">
        <v>44</v>
      </c>
    </row>
    <row r="159" spans="1:226" ht="15" customHeight="1">
      <c r="A159" s="799" t="s">
        <v>1</v>
      </c>
      <c r="B159" s="800"/>
      <c r="C159" s="801"/>
      <c r="D159" s="31" t="s">
        <v>224</v>
      </c>
      <c r="E159" s="28" t="s">
        <v>146</v>
      </c>
      <c r="F159" s="14" t="s">
        <v>225</v>
      </c>
    </row>
    <row r="160" spans="1:226" ht="13.5" customHeight="1">
      <c r="A160" s="765" t="s">
        <v>147</v>
      </c>
      <c r="B160" s="766"/>
      <c r="C160" s="767"/>
      <c r="D160" s="7" t="s">
        <v>2</v>
      </c>
      <c r="E160" s="8"/>
      <c r="F160" s="4"/>
    </row>
    <row r="161" spans="1:6" ht="13.5" customHeight="1">
      <c r="A161" s="768"/>
      <c r="B161" s="769"/>
      <c r="C161" s="770"/>
      <c r="D161" s="7" t="s">
        <v>3</v>
      </c>
      <c r="E161" s="8"/>
      <c r="F161" s="4"/>
    </row>
    <row r="162" spans="1:6" ht="13.5" customHeight="1">
      <c r="A162" s="768"/>
      <c r="B162" s="769"/>
      <c r="C162" s="770"/>
      <c r="D162" s="7" t="s">
        <v>148</v>
      </c>
      <c r="E162" s="8"/>
      <c r="F162" s="4"/>
    </row>
    <row r="163" spans="1:6" ht="13.5" customHeight="1">
      <c r="A163" s="768"/>
      <c r="B163" s="769"/>
      <c r="C163" s="770"/>
      <c r="D163" s="7" t="s">
        <v>154</v>
      </c>
      <c r="E163" s="8"/>
      <c r="F163" s="4"/>
    </row>
    <row r="164" spans="1:6" ht="13.5" customHeight="1">
      <c r="A164" s="771"/>
      <c r="B164" s="772"/>
      <c r="C164" s="773"/>
      <c r="D164" s="7" t="s">
        <v>4</v>
      </c>
      <c r="E164" s="8"/>
      <c r="F164" s="4"/>
    </row>
    <row r="165" spans="1:6" ht="13.5" customHeight="1">
      <c r="A165" s="790" t="s">
        <v>155</v>
      </c>
      <c r="B165" s="791"/>
      <c r="C165" s="792"/>
      <c r="D165" s="7" t="s">
        <v>3</v>
      </c>
      <c r="E165" s="8"/>
      <c r="F165" s="4"/>
    </row>
    <row r="166" spans="1:6" ht="13.5" customHeight="1">
      <c r="A166" s="793"/>
      <c r="B166" s="794"/>
      <c r="C166" s="795"/>
      <c r="D166" s="7" t="s">
        <v>4</v>
      </c>
      <c r="E166" s="8"/>
      <c r="F166" s="4"/>
    </row>
    <row r="167" spans="1:6" ht="13.5" customHeight="1">
      <c r="A167" s="514"/>
      <c r="B167" s="776" t="s">
        <v>227</v>
      </c>
      <c r="C167" s="777"/>
      <c r="D167" s="237" t="s">
        <v>3</v>
      </c>
      <c r="E167" s="8"/>
      <c r="F167" s="4"/>
    </row>
    <row r="168" spans="1:6" ht="13.5" customHeight="1">
      <c r="A168" s="514"/>
      <c r="B168" s="780"/>
      <c r="C168" s="781"/>
      <c r="D168" s="237" t="s">
        <v>4</v>
      </c>
      <c r="E168" s="8"/>
      <c r="F168" s="4"/>
    </row>
    <row r="169" spans="1:6" ht="13.5" customHeight="1">
      <c r="A169" s="514"/>
      <c r="B169" s="776" t="s">
        <v>228</v>
      </c>
      <c r="C169" s="777"/>
      <c r="D169" s="237" t="s">
        <v>3</v>
      </c>
      <c r="E169" s="8"/>
      <c r="F169" s="4"/>
    </row>
    <row r="170" spans="1:6" ht="13.5" customHeight="1">
      <c r="A170" s="514"/>
      <c r="B170" s="780"/>
      <c r="C170" s="781"/>
      <c r="D170" s="237" t="s">
        <v>4</v>
      </c>
      <c r="E170" s="8"/>
      <c r="F170" s="4"/>
    </row>
    <row r="171" spans="1:6" ht="13.5" customHeight="1">
      <c r="A171" s="765" t="s">
        <v>74</v>
      </c>
      <c r="B171" s="766"/>
      <c r="C171" s="767"/>
      <c r="D171" s="7" t="s">
        <v>3</v>
      </c>
      <c r="E171" s="8"/>
      <c r="F171" s="4"/>
    </row>
    <row r="172" spans="1:6" ht="13.5" customHeight="1">
      <c r="A172" s="771"/>
      <c r="B172" s="772"/>
      <c r="C172" s="773"/>
      <c r="D172" s="7" t="s">
        <v>4</v>
      </c>
      <c r="E172" s="8"/>
      <c r="F172" s="4"/>
    </row>
    <row r="173" spans="1:6" ht="13.5" customHeight="1">
      <c r="A173" s="765" t="s">
        <v>163</v>
      </c>
      <c r="B173" s="766"/>
      <c r="C173" s="767"/>
      <c r="D173" s="7" t="s">
        <v>2</v>
      </c>
      <c r="E173" s="8"/>
      <c r="F173" s="4"/>
    </row>
    <row r="174" spans="1:6" ht="13.5" customHeight="1">
      <c r="A174" s="768"/>
      <c r="B174" s="769"/>
      <c r="C174" s="770"/>
      <c r="D174" s="7" t="s">
        <v>3</v>
      </c>
      <c r="E174" s="8"/>
      <c r="F174" s="4"/>
    </row>
    <row r="175" spans="1:6" ht="13.5" customHeight="1">
      <c r="A175" s="768"/>
      <c r="B175" s="769"/>
      <c r="C175" s="770"/>
      <c r="D175" s="7" t="s">
        <v>148</v>
      </c>
      <c r="E175" s="8"/>
      <c r="F175" s="4"/>
    </row>
    <row r="176" spans="1:6" ht="13.5" customHeight="1">
      <c r="A176" s="771"/>
      <c r="B176" s="772"/>
      <c r="C176" s="773"/>
      <c r="D176" s="7" t="s">
        <v>4</v>
      </c>
      <c r="E176" s="8"/>
      <c r="F176" s="4"/>
    </row>
    <row r="177" spans="1:225" ht="13.5" customHeight="1">
      <c r="A177" s="784" t="s">
        <v>7</v>
      </c>
      <c r="B177" s="785"/>
      <c r="C177" s="785"/>
      <c r="D177" s="786"/>
      <c r="E177" s="8"/>
      <c r="F177" s="4"/>
    </row>
    <row r="178" spans="1:225" ht="13.5" customHeight="1">
      <c r="A178" s="517" t="s">
        <v>268</v>
      </c>
      <c r="B178" s="12"/>
      <c r="C178" s="12"/>
      <c r="D178" s="12"/>
      <c r="E178" s="12"/>
    </row>
    <row r="179" spans="1:225" ht="13.5" customHeight="1">
      <c r="A179" s="517" t="s">
        <v>545</v>
      </c>
      <c r="B179" s="12"/>
      <c r="C179" s="12"/>
      <c r="D179" s="12"/>
      <c r="E179" s="12"/>
    </row>
    <row r="180" spans="1:225" ht="13.5" customHeight="1">
      <c r="A180" s="12"/>
      <c r="B180" s="9"/>
      <c r="C180" s="9"/>
      <c r="D180" s="9"/>
      <c r="E180" s="9"/>
      <c r="F180" s="27"/>
      <c r="G180" s="9"/>
      <c r="H180" s="9"/>
      <c r="I180" s="9"/>
      <c r="J180" s="9"/>
      <c r="K180" s="9"/>
      <c r="L180" s="9"/>
      <c r="M180" s="9"/>
      <c r="N180" s="9"/>
      <c r="O180" s="9"/>
      <c r="P180" s="9"/>
      <c r="Q180" s="9"/>
      <c r="R180" s="787"/>
      <c r="S180" s="787"/>
      <c r="T180" s="787"/>
      <c r="U180" s="787"/>
      <c r="V180" s="787"/>
      <c r="W180" s="787"/>
      <c r="X180" s="787"/>
      <c r="Y180" s="787"/>
      <c r="Z180" s="787"/>
      <c r="AA180" s="787"/>
      <c r="AB180" s="787"/>
      <c r="AC180" s="787"/>
      <c r="AD180" s="787"/>
      <c r="AE180" s="787"/>
      <c r="AF180" s="787"/>
      <c r="AG180" s="787"/>
      <c r="AH180" s="787"/>
      <c r="AI180" s="787"/>
      <c r="AJ180" s="787"/>
      <c r="AK180" s="787"/>
      <c r="AL180" s="787"/>
      <c r="AM180" s="787"/>
      <c r="AN180" s="787"/>
      <c r="AO180" s="787"/>
      <c r="AP180" s="787"/>
      <c r="AQ180" s="787"/>
      <c r="AR180" s="787"/>
      <c r="AS180" s="787"/>
      <c r="AT180" s="787"/>
      <c r="AU180" s="787"/>
      <c r="AV180" s="787"/>
      <c r="AW180" s="787"/>
      <c r="AX180" s="787"/>
      <c r="AY180" s="787"/>
      <c r="AZ180" s="787"/>
      <c r="BA180" s="787"/>
      <c r="BB180" s="787"/>
      <c r="BC180" s="787"/>
      <c r="BD180" s="787"/>
      <c r="BE180" s="787"/>
      <c r="BF180" s="787"/>
      <c r="BG180" s="787"/>
      <c r="BH180" s="787"/>
      <c r="BI180" s="787"/>
      <c r="BJ180" s="787"/>
      <c r="BK180" s="787"/>
      <c r="BL180" s="787"/>
      <c r="BM180" s="787"/>
      <c r="BN180" s="787"/>
      <c r="BO180" s="787"/>
      <c r="BP180" s="787"/>
      <c r="BQ180" s="787"/>
      <c r="BR180" s="787"/>
      <c r="BS180" s="787"/>
      <c r="BT180" s="787"/>
      <c r="BU180" s="787"/>
      <c r="BV180" s="787"/>
      <c r="BW180" s="787"/>
      <c r="BX180" s="787"/>
      <c r="BY180" s="787"/>
      <c r="BZ180" s="787"/>
      <c r="CA180" s="787"/>
      <c r="CB180" s="787"/>
      <c r="CC180" s="787"/>
      <c r="CD180" s="787"/>
      <c r="CE180" s="787"/>
      <c r="CF180" s="787"/>
      <c r="CG180" s="787"/>
      <c r="CH180" s="787"/>
      <c r="CI180" s="787"/>
      <c r="CJ180" s="787"/>
      <c r="CK180" s="787"/>
      <c r="CL180" s="787"/>
      <c r="CM180" s="787"/>
      <c r="CN180" s="787"/>
      <c r="CO180" s="787"/>
      <c r="CP180" s="787"/>
      <c r="CQ180" s="787"/>
      <c r="CR180" s="787"/>
      <c r="CS180" s="787"/>
      <c r="CT180" s="787"/>
      <c r="CU180" s="787"/>
      <c r="CV180" s="787"/>
      <c r="CW180" s="787"/>
      <c r="CX180" s="787"/>
      <c r="CY180" s="787"/>
      <c r="CZ180" s="787"/>
      <c r="DA180" s="787"/>
      <c r="DB180" s="787"/>
      <c r="DC180" s="787"/>
      <c r="DD180" s="787"/>
      <c r="DE180" s="787"/>
      <c r="DF180" s="787"/>
      <c r="DG180" s="787"/>
      <c r="DH180" s="787"/>
      <c r="DI180" s="787"/>
      <c r="DJ180" s="787"/>
      <c r="DK180" s="787"/>
      <c r="DL180" s="787"/>
      <c r="DM180" s="787"/>
      <c r="DN180" s="787"/>
      <c r="DO180" s="787"/>
      <c r="DP180" s="787"/>
      <c r="DQ180" s="787"/>
      <c r="DR180" s="787"/>
      <c r="DS180" s="787"/>
      <c r="DT180" s="787"/>
      <c r="DU180" s="787"/>
      <c r="DV180" s="787"/>
      <c r="DW180" s="787"/>
      <c r="DX180" s="787"/>
      <c r="DY180" s="787"/>
      <c r="DZ180" s="787"/>
      <c r="EA180" s="787"/>
      <c r="EB180" s="787"/>
      <c r="EC180" s="787"/>
      <c r="ED180" s="787"/>
      <c r="EE180" s="787"/>
      <c r="EF180" s="787"/>
      <c r="EG180" s="787"/>
      <c r="EH180" s="787"/>
      <c r="EI180" s="787"/>
      <c r="EJ180" s="787"/>
      <c r="EK180" s="787"/>
      <c r="EL180" s="787"/>
      <c r="EM180" s="787"/>
      <c r="EN180" s="787"/>
      <c r="EO180" s="787"/>
      <c r="EP180" s="787"/>
      <c r="EQ180" s="787"/>
      <c r="ER180" s="787"/>
      <c r="ES180" s="787"/>
      <c r="ET180" s="787"/>
      <c r="EU180" s="787"/>
      <c r="EV180" s="787"/>
      <c r="EW180" s="787"/>
      <c r="EX180" s="787"/>
      <c r="EY180" s="787"/>
      <c r="EZ180" s="787"/>
      <c r="FA180" s="787"/>
      <c r="FB180" s="787"/>
      <c r="FC180" s="787"/>
      <c r="FD180" s="787"/>
      <c r="FE180" s="787"/>
      <c r="FF180" s="787"/>
      <c r="FG180" s="787"/>
      <c r="FH180" s="787"/>
      <c r="FI180" s="787"/>
      <c r="FJ180" s="787"/>
      <c r="FK180" s="787"/>
      <c r="FL180" s="787"/>
      <c r="FM180" s="787"/>
      <c r="FN180" s="787"/>
      <c r="FO180" s="787"/>
      <c r="FP180" s="787"/>
      <c r="FQ180" s="787"/>
      <c r="FR180" s="787"/>
      <c r="FS180" s="787"/>
      <c r="FT180" s="787"/>
      <c r="FU180" s="787"/>
      <c r="FV180" s="787"/>
      <c r="FW180" s="787"/>
      <c r="FX180" s="787"/>
      <c r="FY180" s="787"/>
      <c r="FZ180" s="787"/>
      <c r="GA180" s="787"/>
      <c r="GB180" s="787"/>
      <c r="GC180" s="787"/>
      <c r="GD180" s="787"/>
      <c r="GE180" s="787"/>
      <c r="GF180" s="787"/>
      <c r="GG180" s="787"/>
      <c r="GH180" s="787"/>
      <c r="GI180" s="787"/>
      <c r="GJ180" s="787"/>
      <c r="GK180" s="787"/>
      <c r="GL180" s="787"/>
      <c r="GM180" s="787"/>
      <c r="GN180" s="787"/>
      <c r="GO180" s="787"/>
      <c r="GP180" s="787"/>
      <c r="GQ180" s="787"/>
      <c r="GR180" s="787"/>
      <c r="GS180" s="787"/>
      <c r="GT180" s="787"/>
      <c r="GU180" s="787"/>
      <c r="GV180" s="787"/>
      <c r="GW180" s="787"/>
      <c r="GX180" s="787"/>
      <c r="GY180" s="787"/>
      <c r="GZ180" s="787"/>
      <c r="HA180" s="787"/>
      <c r="HB180" s="787"/>
      <c r="HC180" s="787"/>
      <c r="HD180" s="787"/>
      <c r="HE180" s="787"/>
      <c r="HF180" s="787"/>
      <c r="HG180" s="787"/>
      <c r="HH180" s="787"/>
      <c r="HI180" s="787"/>
      <c r="HJ180" s="787"/>
      <c r="HK180" s="787"/>
      <c r="HL180" s="787"/>
      <c r="HM180" s="787"/>
      <c r="HN180" s="787"/>
      <c r="HO180" s="787"/>
      <c r="HP180" s="787"/>
      <c r="HQ180" s="787"/>
    </row>
  </sheetData>
  <mergeCells count="154">
    <mergeCell ref="C52:C54"/>
    <mergeCell ref="A69:D69"/>
    <mergeCell ref="A105:C107"/>
    <mergeCell ref="A108:C110"/>
    <mergeCell ref="A111:C113"/>
    <mergeCell ref="A114:C116"/>
    <mergeCell ref="A117:C119"/>
    <mergeCell ref="A91:C94"/>
    <mergeCell ref="A102:C104"/>
    <mergeCell ref="A101:C101"/>
    <mergeCell ref="C35:C37"/>
    <mergeCell ref="C46:C48"/>
    <mergeCell ref="C49:C51"/>
    <mergeCell ref="C56:C58"/>
    <mergeCell ref="C59:C61"/>
    <mergeCell ref="A98:E98"/>
    <mergeCell ref="GQ71:HB71"/>
    <mergeCell ref="HC71:HN71"/>
    <mergeCell ref="HO71:HR71"/>
    <mergeCell ref="A74:C74"/>
    <mergeCell ref="C78:C80"/>
    <mergeCell ref="C81:C83"/>
    <mergeCell ref="C84:C86"/>
    <mergeCell ref="CM71:CX71"/>
    <mergeCell ref="CY71:DJ71"/>
    <mergeCell ref="DK71:DV71"/>
    <mergeCell ref="DW71:EH71"/>
    <mergeCell ref="EI71:ET71"/>
    <mergeCell ref="C39:C41"/>
    <mergeCell ref="C42:C44"/>
    <mergeCell ref="C63:C65"/>
    <mergeCell ref="C66:C68"/>
    <mergeCell ref="A45:A68"/>
    <mergeCell ref="A95:D95"/>
    <mergeCell ref="EU71:FF71"/>
    <mergeCell ref="FG71:FR71"/>
    <mergeCell ref="FS71:GD71"/>
    <mergeCell ref="GE71:GP71"/>
    <mergeCell ref="FR180:GC180"/>
    <mergeCell ref="GD180:GO180"/>
    <mergeCell ref="GP180:HA180"/>
    <mergeCell ref="HB180:HM180"/>
    <mergeCell ref="HN180:HQ180"/>
    <mergeCell ref="FS129:GD129"/>
    <mergeCell ref="GQ129:HB129"/>
    <mergeCell ref="HC129:HN129"/>
    <mergeCell ref="HO129:HR129"/>
    <mergeCell ref="FG129:FR129"/>
    <mergeCell ref="HO156:HR156"/>
    <mergeCell ref="GE129:GP129"/>
    <mergeCell ref="GE156:GP156"/>
    <mergeCell ref="HC98:HN98"/>
    <mergeCell ref="EU98:FF98"/>
    <mergeCell ref="FG98:FR98"/>
    <mergeCell ref="HO98:HR98"/>
    <mergeCell ref="GE98:GP98"/>
    <mergeCell ref="GQ98:HB98"/>
    <mergeCell ref="DW129:EH129"/>
    <mergeCell ref="EI129:ET129"/>
    <mergeCell ref="EU129:FF129"/>
    <mergeCell ref="CM129:CX129"/>
    <mergeCell ref="CY129:DJ129"/>
    <mergeCell ref="GQ156:HB156"/>
    <mergeCell ref="HC156:HN156"/>
    <mergeCell ref="EI98:ET98"/>
    <mergeCell ref="EI156:ET156"/>
    <mergeCell ref="EU156:FF156"/>
    <mergeCell ref="FG156:FR156"/>
    <mergeCell ref="FS156:GD156"/>
    <mergeCell ref="FS98:GD98"/>
    <mergeCell ref="DW156:EH156"/>
    <mergeCell ref="DK156:DV156"/>
    <mergeCell ref="CM156:CX156"/>
    <mergeCell ref="CY156:DJ156"/>
    <mergeCell ref="DK129:DV129"/>
    <mergeCell ref="CY98:DJ98"/>
    <mergeCell ref="DK98:DV98"/>
    <mergeCell ref="DW98:EH98"/>
    <mergeCell ref="CM98:CX98"/>
    <mergeCell ref="CX180:DI180"/>
    <mergeCell ref="DJ180:DU180"/>
    <mergeCell ref="DV180:EG180"/>
    <mergeCell ref="EH180:ES180"/>
    <mergeCell ref="ET180:FE180"/>
    <mergeCell ref="FF180:FQ180"/>
    <mergeCell ref="AD180:AO180"/>
    <mergeCell ref="AP180:BA180"/>
    <mergeCell ref="BB180:BM180"/>
    <mergeCell ref="BN180:BY180"/>
    <mergeCell ref="BZ180:CK180"/>
    <mergeCell ref="CL180:CW180"/>
    <mergeCell ref="A177:D177"/>
    <mergeCell ref="R180:AC180"/>
    <mergeCell ref="B169:C170"/>
    <mergeCell ref="A171:C172"/>
    <mergeCell ref="A173:C176"/>
    <mergeCell ref="A159:C159"/>
    <mergeCell ref="A160:C164"/>
    <mergeCell ref="A165:C166"/>
    <mergeCell ref="B167:C168"/>
    <mergeCell ref="A5:C5"/>
    <mergeCell ref="C7:C9"/>
    <mergeCell ref="C10:C12"/>
    <mergeCell ref="C13:C15"/>
    <mergeCell ref="C16:C18"/>
    <mergeCell ref="C19:C21"/>
    <mergeCell ref="A6:A34"/>
    <mergeCell ref="C32:C34"/>
    <mergeCell ref="C22:C24"/>
    <mergeCell ref="C25:C27"/>
    <mergeCell ref="C28:C30"/>
    <mergeCell ref="C142:C144"/>
    <mergeCell ref="C145:C148"/>
    <mergeCell ref="A132:C132"/>
    <mergeCell ref="C136:C138"/>
    <mergeCell ref="G129:R129"/>
    <mergeCell ref="S129:AD129"/>
    <mergeCell ref="AE129:AP129"/>
    <mergeCell ref="BC156:BN156"/>
    <mergeCell ref="A120:C122"/>
    <mergeCell ref="A123:C125"/>
    <mergeCell ref="A149:C152"/>
    <mergeCell ref="G156:R156"/>
    <mergeCell ref="S156:AD156"/>
    <mergeCell ref="AE156:AP156"/>
    <mergeCell ref="AQ156:BB156"/>
    <mergeCell ref="A153:D153"/>
    <mergeCell ref="C139:C141"/>
    <mergeCell ref="A129:E129"/>
    <mergeCell ref="AQ129:BB129"/>
    <mergeCell ref="BO156:BZ156"/>
    <mergeCell ref="BO71:BZ71"/>
    <mergeCell ref="CA71:CL71"/>
    <mergeCell ref="C87:C90"/>
    <mergeCell ref="A75:C77"/>
    <mergeCell ref="A156:E156"/>
    <mergeCell ref="AQ98:BB98"/>
    <mergeCell ref="BC98:BN98"/>
    <mergeCell ref="BO98:BZ98"/>
    <mergeCell ref="CA98:CL98"/>
    <mergeCell ref="CA156:CL156"/>
    <mergeCell ref="A133:C135"/>
    <mergeCell ref="G98:R98"/>
    <mergeCell ref="AE98:AP98"/>
    <mergeCell ref="S98:AD98"/>
    <mergeCell ref="A126:D126"/>
    <mergeCell ref="G71:R71"/>
    <mergeCell ref="S71:AD71"/>
    <mergeCell ref="AE71:AP71"/>
    <mergeCell ref="AQ71:BB71"/>
    <mergeCell ref="BC71:BN71"/>
    <mergeCell ref="BO129:BZ129"/>
    <mergeCell ref="CA129:CL129"/>
    <mergeCell ref="BC129:BN129"/>
  </mergeCells>
  <phoneticPr fontId="3"/>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71" max="5" man="1"/>
    <brk id="12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view="pageBreakPreview" zoomScaleNormal="100" zoomScaleSheetLayoutView="100" workbookViewId="0"/>
  </sheetViews>
  <sheetFormatPr defaultColWidth="9" defaultRowHeight="13.2"/>
  <cols>
    <col min="1" max="1" width="3.88671875" customWidth="1"/>
    <col min="2" max="2" width="26.88671875" customWidth="1"/>
    <col min="3" max="3" width="25.88671875" customWidth="1"/>
    <col min="4" max="5" width="20.6640625" customWidth="1"/>
    <col min="6" max="6" width="100.6640625" customWidth="1"/>
  </cols>
  <sheetData>
    <row r="1" spans="1:7" ht="14.4">
      <c r="A1" s="1" t="s">
        <v>443</v>
      </c>
      <c r="B1" s="1"/>
      <c r="C1" s="5"/>
    </row>
    <row r="2" spans="1:7" ht="14.4">
      <c r="A2" s="1"/>
      <c r="B2" s="1"/>
      <c r="G2" s="5"/>
    </row>
    <row r="3" spans="1:7">
      <c r="A3" t="s">
        <v>182</v>
      </c>
    </row>
    <row r="4" spans="1:7" ht="13.8" thickBot="1"/>
    <row r="5" spans="1:7" ht="21" customHeight="1">
      <c r="A5" s="620" t="s">
        <v>84</v>
      </c>
      <c r="B5" s="621"/>
      <c r="C5" s="625" t="s">
        <v>85</v>
      </c>
      <c r="D5" s="625"/>
      <c r="E5" s="626" t="s">
        <v>83</v>
      </c>
      <c r="F5" s="627"/>
    </row>
    <row r="6" spans="1:7" ht="21" customHeight="1">
      <c r="A6" s="628" t="s">
        <v>444</v>
      </c>
      <c r="B6" s="629"/>
      <c r="C6" s="610" t="s">
        <v>343</v>
      </c>
      <c r="D6" s="610"/>
      <c r="E6" s="611"/>
      <c r="F6" s="612"/>
    </row>
    <row r="7" spans="1:7" ht="21" customHeight="1">
      <c r="A7" s="628" t="s">
        <v>342</v>
      </c>
      <c r="B7" s="629"/>
      <c r="C7" s="610" t="s">
        <v>135</v>
      </c>
      <c r="D7" s="610"/>
      <c r="E7" s="611"/>
      <c r="F7" s="612"/>
    </row>
    <row r="8" spans="1:7" ht="21" customHeight="1">
      <c r="A8" s="628" t="s">
        <v>562</v>
      </c>
      <c r="B8" s="629"/>
      <c r="C8" s="610" t="s">
        <v>135</v>
      </c>
      <c r="D8" s="610"/>
      <c r="E8" s="618"/>
      <c r="F8" s="619"/>
    </row>
    <row r="9" spans="1:7" ht="21" customHeight="1">
      <c r="A9" s="628" t="s">
        <v>563</v>
      </c>
      <c r="B9" s="629"/>
      <c r="C9" s="610" t="s">
        <v>135</v>
      </c>
      <c r="D9" s="610"/>
      <c r="E9" s="618"/>
      <c r="F9" s="619"/>
    </row>
    <row r="10" spans="1:7" ht="21" customHeight="1">
      <c r="A10" s="628" t="s">
        <v>499</v>
      </c>
      <c r="B10" s="629"/>
      <c r="C10" s="610" t="s">
        <v>135</v>
      </c>
      <c r="D10" s="610"/>
      <c r="E10" s="618"/>
      <c r="F10" s="619"/>
    </row>
    <row r="11" spans="1:7" ht="21" customHeight="1">
      <c r="A11" s="628" t="s">
        <v>446</v>
      </c>
      <c r="B11" s="629"/>
      <c r="C11" s="610" t="s">
        <v>135</v>
      </c>
      <c r="D11" s="610"/>
      <c r="E11" s="618"/>
      <c r="F11" s="619"/>
    </row>
    <row r="12" spans="1:7" ht="21" customHeight="1">
      <c r="A12" s="628" t="s">
        <v>445</v>
      </c>
      <c r="B12" s="629"/>
      <c r="C12" s="610" t="s">
        <v>135</v>
      </c>
      <c r="D12" s="610"/>
      <c r="E12" s="611"/>
      <c r="F12" s="612"/>
    </row>
    <row r="13" spans="1:7" ht="21" customHeight="1">
      <c r="A13" s="280" t="s">
        <v>344</v>
      </c>
      <c r="B13" s="275"/>
      <c r="C13" s="610" t="s">
        <v>71</v>
      </c>
      <c r="D13" s="610"/>
      <c r="E13" s="611"/>
      <c r="F13" s="612"/>
    </row>
    <row r="14" spans="1:7" ht="21" customHeight="1">
      <c r="A14" s="280" t="s">
        <v>345</v>
      </c>
      <c r="B14" s="275"/>
      <c r="C14" s="610" t="s">
        <v>71</v>
      </c>
      <c r="D14" s="610"/>
      <c r="E14" s="611"/>
      <c r="F14" s="612"/>
    </row>
    <row r="15" spans="1:7" ht="21" customHeight="1">
      <c r="A15" s="280" t="s">
        <v>346</v>
      </c>
      <c r="B15" s="275"/>
      <c r="C15" s="610" t="s">
        <v>71</v>
      </c>
      <c r="D15" s="610"/>
      <c r="E15" s="611"/>
      <c r="F15" s="612"/>
    </row>
    <row r="16" spans="1:7" ht="21" customHeight="1">
      <c r="A16" s="280" t="s">
        <v>347</v>
      </c>
      <c r="B16" s="275"/>
      <c r="C16" s="610" t="s">
        <v>71</v>
      </c>
      <c r="D16" s="610"/>
      <c r="E16" s="611"/>
      <c r="F16" s="612"/>
    </row>
    <row r="17" spans="1:6" ht="21" customHeight="1">
      <c r="A17" s="628" t="s">
        <v>554</v>
      </c>
      <c r="B17" s="629"/>
      <c r="C17" s="610" t="s">
        <v>135</v>
      </c>
      <c r="D17" s="610"/>
      <c r="E17" s="611"/>
      <c r="F17" s="612"/>
    </row>
    <row r="18" spans="1:6" ht="21" customHeight="1">
      <c r="A18" s="280" t="s">
        <v>344</v>
      </c>
      <c r="B18" s="275"/>
      <c r="C18" s="610" t="s">
        <v>71</v>
      </c>
      <c r="D18" s="610"/>
      <c r="E18" s="611"/>
      <c r="F18" s="612"/>
    </row>
    <row r="19" spans="1:6" ht="21" customHeight="1">
      <c r="A19" s="280" t="s">
        <v>345</v>
      </c>
      <c r="B19" s="275"/>
      <c r="C19" s="610" t="s">
        <v>71</v>
      </c>
      <c r="D19" s="610"/>
      <c r="E19" s="611"/>
      <c r="F19" s="612"/>
    </row>
    <row r="20" spans="1:6" ht="21" customHeight="1">
      <c r="A20" s="280" t="s">
        <v>346</v>
      </c>
      <c r="B20" s="275"/>
      <c r="C20" s="610" t="s">
        <v>71</v>
      </c>
      <c r="D20" s="610"/>
      <c r="E20" s="611"/>
      <c r="F20" s="612"/>
    </row>
    <row r="21" spans="1:6" ht="21" customHeight="1">
      <c r="A21" s="280" t="s">
        <v>347</v>
      </c>
      <c r="B21" s="275"/>
      <c r="C21" s="610" t="s">
        <v>71</v>
      </c>
      <c r="D21" s="610"/>
      <c r="E21" s="611"/>
      <c r="F21" s="612"/>
    </row>
    <row r="22" spans="1:6" ht="21" customHeight="1">
      <c r="A22" s="628" t="s">
        <v>386</v>
      </c>
      <c r="B22" s="629"/>
      <c r="C22" s="610" t="s">
        <v>135</v>
      </c>
      <c r="D22" s="610"/>
      <c r="E22" s="611"/>
      <c r="F22" s="612"/>
    </row>
    <row r="23" spans="1:6" ht="21" customHeight="1">
      <c r="A23" s="280" t="s">
        <v>385</v>
      </c>
      <c r="B23" s="281"/>
      <c r="C23" s="610" t="s">
        <v>71</v>
      </c>
      <c r="D23" s="610"/>
      <c r="E23" s="611"/>
      <c r="F23" s="612"/>
    </row>
    <row r="24" spans="1:6" ht="21" customHeight="1">
      <c r="A24" s="282" t="s">
        <v>555</v>
      </c>
      <c r="B24" s="281"/>
      <c r="C24" s="610" t="s">
        <v>135</v>
      </c>
      <c r="D24" s="610"/>
      <c r="E24" s="611"/>
      <c r="F24" s="612"/>
    </row>
    <row r="25" spans="1:6" ht="21" customHeight="1">
      <c r="A25" s="283" t="s">
        <v>561</v>
      </c>
      <c r="B25" s="281"/>
      <c r="C25" s="610" t="s">
        <v>135</v>
      </c>
      <c r="D25" s="610"/>
      <c r="E25" s="611"/>
      <c r="F25" s="612"/>
    </row>
    <row r="26" spans="1:6" ht="21" customHeight="1" thickBot="1">
      <c r="A26" s="635" t="s">
        <v>348</v>
      </c>
      <c r="B26" s="636"/>
      <c r="C26" s="637" t="s">
        <v>135</v>
      </c>
      <c r="D26" s="637"/>
      <c r="E26" s="638"/>
      <c r="F26" s="639"/>
    </row>
    <row r="27" spans="1:6" ht="21" customHeight="1" thickTop="1">
      <c r="A27" s="633" t="s">
        <v>349</v>
      </c>
      <c r="B27" s="634"/>
      <c r="C27" s="630" t="s">
        <v>135</v>
      </c>
      <c r="D27" s="630"/>
      <c r="E27" s="631"/>
      <c r="F27" s="632"/>
    </row>
    <row r="28" spans="1:6" ht="21" customHeight="1">
      <c r="A28" t="s">
        <v>560</v>
      </c>
      <c r="B28" s="284"/>
      <c r="C28" s="285"/>
      <c r="D28" s="285"/>
      <c r="E28" s="285"/>
      <c r="F28" s="285"/>
    </row>
    <row r="29" spans="1:6" ht="21" customHeight="1">
      <c r="A29" t="s">
        <v>192</v>
      </c>
    </row>
    <row r="30" spans="1:6" ht="21" customHeight="1">
      <c r="A30" t="s">
        <v>75</v>
      </c>
    </row>
    <row r="32" spans="1:6">
      <c r="A32" t="s">
        <v>350</v>
      </c>
    </row>
    <row r="33" spans="1:6" ht="13.8" thickBot="1"/>
    <row r="34" spans="1:6" ht="21" customHeight="1">
      <c r="A34" s="620" t="s">
        <v>84</v>
      </c>
      <c r="B34" s="621"/>
      <c r="C34" s="625" t="s">
        <v>85</v>
      </c>
      <c r="D34" s="625"/>
      <c r="E34" s="626" t="s">
        <v>83</v>
      </c>
      <c r="F34" s="627"/>
    </row>
    <row r="35" spans="1:6" ht="21" customHeight="1">
      <c r="A35" s="622" t="s">
        <v>556</v>
      </c>
      <c r="B35" s="275" t="s">
        <v>61</v>
      </c>
      <c r="C35" s="610" t="s">
        <v>62</v>
      </c>
      <c r="D35" s="610"/>
      <c r="E35" s="611"/>
      <c r="F35" s="612"/>
    </row>
    <row r="36" spans="1:6" ht="21" customHeight="1">
      <c r="A36" s="623"/>
      <c r="B36" s="275" t="s">
        <v>77</v>
      </c>
      <c r="C36" s="610" t="s">
        <v>78</v>
      </c>
      <c r="D36" s="610"/>
      <c r="E36" s="611"/>
      <c r="F36" s="612"/>
    </row>
    <row r="37" spans="1:6" ht="21" customHeight="1">
      <c r="A37" s="623"/>
      <c r="B37" s="275" t="s">
        <v>82</v>
      </c>
      <c r="C37" s="610" t="s">
        <v>81</v>
      </c>
      <c r="D37" s="610"/>
      <c r="E37" s="611"/>
      <c r="F37" s="612"/>
    </row>
    <row r="38" spans="1:6" ht="21" customHeight="1">
      <c r="A38" s="623"/>
      <c r="B38" s="275" t="s">
        <v>79</v>
      </c>
      <c r="C38" s="610" t="s">
        <v>80</v>
      </c>
      <c r="D38" s="610"/>
      <c r="E38" s="611"/>
      <c r="F38" s="612"/>
    </row>
    <row r="39" spans="1:6" ht="21" customHeight="1">
      <c r="A39" s="623"/>
      <c r="B39" s="275" t="s">
        <v>65</v>
      </c>
      <c r="C39" s="610" t="s">
        <v>134</v>
      </c>
      <c r="D39" s="610"/>
      <c r="E39" s="611"/>
      <c r="F39" s="612"/>
    </row>
    <row r="40" spans="1:6" ht="21" customHeight="1">
      <c r="A40" s="623"/>
      <c r="B40" s="275" t="s">
        <v>76</v>
      </c>
      <c r="C40" s="610" t="s">
        <v>134</v>
      </c>
      <c r="D40" s="610"/>
      <c r="E40" s="611"/>
      <c r="F40" s="612"/>
    </row>
    <row r="41" spans="1:6" ht="21" customHeight="1">
      <c r="A41" s="623"/>
      <c r="B41" s="275" t="s">
        <v>66</v>
      </c>
      <c r="C41" s="610" t="s">
        <v>135</v>
      </c>
      <c r="D41" s="610"/>
      <c r="E41" s="611"/>
      <c r="F41" s="612"/>
    </row>
    <row r="42" spans="1:6" ht="21" customHeight="1">
      <c r="A42" s="623"/>
      <c r="B42" s="275" t="s">
        <v>67</v>
      </c>
      <c r="C42" s="610" t="s">
        <v>135</v>
      </c>
      <c r="D42" s="610"/>
      <c r="E42" s="611"/>
      <c r="F42" s="612"/>
    </row>
    <row r="43" spans="1:6" ht="21" customHeight="1">
      <c r="A43" s="623"/>
      <c r="B43" s="275" t="s">
        <v>166</v>
      </c>
      <c r="C43" s="610" t="s">
        <v>135</v>
      </c>
      <c r="D43" s="610"/>
      <c r="E43" s="616"/>
      <c r="F43" s="617"/>
    </row>
    <row r="44" spans="1:6" ht="21" customHeight="1">
      <c r="A44" s="623"/>
      <c r="B44" s="275" t="s">
        <v>68</v>
      </c>
      <c r="C44" s="610" t="s">
        <v>135</v>
      </c>
      <c r="D44" s="610"/>
      <c r="E44" s="611"/>
      <c r="F44" s="612"/>
    </row>
    <row r="45" spans="1:6" ht="21" customHeight="1">
      <c r="A45" s="623"/>
      <c r="B45" s="275" t="s">
        <v>69</v>
      </c>
      <c r="C45" s="610" t="s">
        <v>136</v>
      </c>
      <c r="D45" s="610"/>
      <c r="E45" s="611"/>
      <c r="F45" s="612"/>
    </row>
    <row r="46" spans="1:6" ht="21" customHeight="1">
      <c r="A46" s="624"/>
      <c r="B46" s="275" t="s">
        <v>70</v>
      </c>
      <c r="C46" s="610" t="s">
        <v>136</v>
      </c>
      <c r="D46" s="610"/>
      <c r="E46" s="611"/>
      <c r="F46" s="612"/>
    </row>
    <row r="47" spans="1:6" ht="21" customHeight="1">
      <c r="A47" s="622" t="s">
        <v>447</v>
      </c>
      <c r="B47" s="275" t="s">
        <v>61</v>
      </c>
      <c r="C47" s="610" t="s">
        <v>62</v>
      </c>
      <c r="D47" s="610"/>
      <c r="E47" s="611"/>
      <c r="F47" s="612"/>
    </row>
    <row r="48" spans="1:6" ht="21" customHeight="1">
      <c r="A48" s="623"/>
      <c r="B48" s="275" t="s">
        <v>77</v>
      </c>
      <c r="C48" s="610" t="s">
        <v>78</v>
      </c>
      <c r="D48" s="610"/>
      <c r="E48" s="611"/>
      <c r="F48" s="612"/>
    </row>
    <row r="49" spans="1:6" ht="21" customHeight="1">
      <c r="A49" s="623"/>
      <c r="B49" s="275" t="s">
        <v>82</v>
      </c>
      <c r="C49" s="610" t="s">
        <v>81</v>
      </c>
      <c r="D49" s="610"/>
      <c r="E49" s="611"/>
      <c r="F49" s="612"/>
    </row>
    <row r="50" spans="1:6" ht="21" customHeight="1">
      <c r="A50" s="623"/>
      <c r="B50" s="275" t="s">
        <v>79</v>
      </c>
      <c r="C50" s="610" t="s">
        <v>80</v>
      </c>
      <c r="D50" s="610"/>
      <c r="E50" s="611"/>
      <c r="F50" s="612"/>
    </row>
    <row r="51" spans="1:6" ht="21" customHeight="1">
      <c r="A51" s="623"/>
      <c r="B51" s="275" t="s">
        <v>65</v>
      </c>
      <c r="C51" s="610" t="s">
        <v>134</v>
      </c>
      <c r="D51" s="610"/>
      <c r="E51" s="611"/>
      <c r="F51" s="612"/>
    </row>
    <row r="52" spans="1:6" ht="21" customHeight="1">
      <c r="A52" s="623"/>
      <c r="B52" s="275" t="s">
        <v>76</v>
      </c>
      <c r="C52" s="610" t="s">
        <v>134</v>
      </c>
      <c r="D52" s="610"/>
      <c r="E52" s="611"/>
      <c r="F52" s="612"/>
    </row>
    <row r="53" spans="1:6" ht="21" customHeight="1">
      <c r="A53" s="623"/>
      <c r="B53" s="275" t="s">
        <v>66</v>
      </c>
      <c r="C53" s="610" t="s">
        <v>135</v>
      </c>
      <c r="D53" s="610"/>
      <c r="E53" s="611"/>
      <c r="F53" s="612"/>
    </row>
    <row r="54" spans="1:6" ht="21" customHeight="1">
      <c r="A54" s="623"/>
      <c r="B54" s="275" t="s">
        <v>67</v>
      </c>
      <c r="C54" s="610" t="s">
        <v>135</v>
      </c>
      <c r="D54" s="610"/>
      <c r="E54" s="611"/>
      <c r="F54" s="612"/>
    </row>
    <row r="55" spans="1:6" ht="21" customHeight="1">
      <c r="A55" s="623"/>
      <c r="B55" s="275" t="s">
        <v>166</v>
      </c>
      <c r="C55" s="610" t="s">
        <v>135</v>
      </c>
      <c r="D55" s="610"/>
      <c r="E55" s="616"/>
      <c r="F55" s="617"/>
    </row>
    <row r="56" spans="1:6" ht="21" customHeight="1">
      <c r="A56" s="623"/>
      <c r="B56" s="275" t="s">
        <v>68</v>
      </c>
      <c r="C56" s="610" t="s">
        <v>135</v>
      </c>
      <c r="D56" s="610"/>
      <c r="E56" s="611"/>
      <c r="F56" s="612"/>
    </row>
    <row r="57" spans="1:6" ht="21" customHeight="1">
      <c r="A57" s="623"/>
      <c r="B57" s="275" t="s">
        <v>69</v>
      </c>
      <c r="C57" s="610" t="s">
        <v>136</v>
      </c>
      <c r="D57" s="610"/>
      <c r="E57" s="611"/>
      <c r="F57" s="612"/>
    </row>
    <row r="58" spans="1:6" ht="21" customHeight="1">
      <c r="A58" s="624"/>
      <c r="B58" s="275" t="s">
        <v>70</v>
      </c>
      <c r="C58" s="610" t="s">
        <v>136</v>
      </c>
      <c r="D58" s="610"/>
      <c r="E58" s="611"/>
      <c r="F58" s="612"/>
    </row>
    <row r="59" spans="1:6" ht="21" customHeight="1">
      <c r="A59" t="s">
        <v>387</v>
      </c>
      <c r="C59" s="285"/>
      <c r="D59" s="285"/>
      <c r="E59" s="285"/>
      <c r="F59" s="285"/>
    </row>
    <row r="60" spans="1:6" ht="21" customHeight="1">
      <c r="A60" t="s">
        <v>192</v>
      </c>
    </row>
    <row r="61" spans="1:6" ht="21" customHeight="1">
      <c r="A61" t="s">
        <v>75</v>
      </c>
    </row>
    <row r="62" spans="1:6" ht="21" customHeight="1">
      <c r="A62" t="s">
        <v>595</v>
      </c>
    </row>
    <row r="63" spans="1:6" ht="21" customHeight="1" thickBot="1">
      <c r="A63" t="s">
        <v>467</v>
      </c>
    </row>
    <row r="64" spans="1:6" ht="21" customHeight="1">
      <c r="A64" s="267"/>
      <c r="B64" s="268" t="s">
        <v>458</v>
      </c>
      <c r="C64" s="269" t="s">
        <v>459</v>
      </c>
      <c r="D64" s="269" t="s">
        <v>460</v>
      </c>
      <c r="E64" s="269" t="s">
        <v>461</v>
      </c>
      <c r="F64" s="270" t="s">
        <v>56</v>
      </c>
    </row>
    <row r="65" spans="1:6" ht="21" customHeight="1">
      <c r="A65" s="286" t="s">
        <v>462</v>
      </c>
      <c r="B65" s="271"/>
      <c r="C65" s="272"/>
      <c r="D65" s="272" t="s">
        <v>596</v>
      </c>
      <c r="E65" s="272" t="s">
        <v>138</v>
      </c>
      <c r="F65" s="273"/>
    </row>
    <row r="66" spans="1:6" ht="21" customHeight="1">
      <c r="A66" s="280"/>
      <c r="B66" s="287" t="s">
        <v>463</v>
      </c>
      <c r="C66" s="266"/>
      <c r="D66" s="266"/>
      <c r="E66" s="266"/>
      <c r="F66" s="274"/>
    </row>
    <row r="67" spans="1:6" ht="21" customHeight="1">
      <c r="A67" s="280"/>
      <c r="B67" s="288" t="s">
        <v>464</v>
      </c>
      <c r="C67" s="266"/>
      <c r="D67" s="266"/>
      <c r="E67" s="266"/>
      <c r="F67" s="274"/>
    </row>
    <row r="68" spans="1:6" ht="21" customHeight="1">
      <c r="A68" s="280"/>
      <c r="B68" s="288" t="s">
        <v>465</v>
      </c>
      <c r="C68" s="266"/>
      <c r="D68" s="266"/>
      <c r="E68" s="266"/>
      <c r="F68" s="274"/>
    </row>
    <row r="69" spans="1:6" ht="21" customHeight="1">
      <c r="A69" s="280" t="s">
        <v>466</v>
      </c>
      <c r="B69" s="288"/>
      <c r="C69" s="266"/>
      <c r="D69" s="266"/>
      <c r="E69" s="266"/>
      <c r="F69" s="274"/>
    </row>
    <row r="70" spans="1:6" ht="21" customHeight="1">
      <c r="A70" s="282"/>
      <c r="B70" s="287" t="s">
        <v>463</v>
      </c>
      <c r="C70" s="289"/>
      <c r="D70" s="289"/>
      <c r="E70" s="289"/>
      <c r="F70" s="290"/>
    </row>
    <row r="71" spans="1:6" ht="21" customHeight="1">
      <c r="A71" s="282"/>
      <c r="B71" s="288" t="s">
        <v>464</v>
      </c>
      <c r="C71" s="289"/>
      <c r="D71" s="289"/>
      <c r="E71" s="289"/>
      <c r="F71" s="290"/>
    </row>
    <row r="72" spans="1:6" ht="21" customHeight="1">
      <c r="A72" s="282"/>
      <c r="B72" s="288" t="s">
        <v>465</v>
      </c>
      <c r="C72" s="289"/>
      <c r="D72" s="289"/>
      <c r="E72" s="289"/>
      <c r="F72" s="290"/>
    </row>
    <row r="73" spans="1:6" ht="21" customHeight="1">
      <c r="A73" s="291"/>
      <c r="B73" s="292"/>
      <c r="C73" s="289"/>
      <c r="D73" s="289"/>
      <c r="E73" s="289"/>
      <c r="F73" s="290"/>
    </row>
    <row r="74" spans="1:6" ht="21" customHeight="1" thickBot="1">
      <c r="A74" s="276"/>
      <c r="B74" s="277" t="s">
        <v>7</v>
      </c>
      <c r="C74" s="278"/>
      <c r="D74" s="278" t="s">
        <v>139</v>
      </c>
      <c r="E74" s="278" t="s">
        <v>138</v>
      </c>
      <c r="F74" s="279"/>
    </row>
    <row r="75" spans="1:6" ht="21" customHeight="1">
      <c r="A75" t="s">
        <v>192</v>
      </c>
    </row>
    <row r="76" spans="1:6" ht="21" customHeight="1"/>
  </sheetData>
  <mergeCells count="111">
    <mergeCell ref="A5:B5"/>
    <mergeCell ref="C5:D5"/>
    <mergeCell ref="E5:F5"/>
    <mergeCell ref="A35:A46"/>
    <mergeCell ref="C35:D35"/>
    <mergeCell ref="E35:F35"/>
    <mergeCell ref="C36:D36"/>
    <mergeCell ref="E36:F36"/>
    <mergeCell ref="C37:D37"/>
    <mergeCell ref="E37:F37"/>
    <mergeCell ref="C38:D38"/>
    <mergeCell ref="E38:F38"/>
    <mergeCell ref="C39:D39"/>
    <mergeCell ref="E39:F39"/>
    <mergeCell ref="C40:D40"/>
    <mergeCell ref="E40:F40"/>
    <mergeCell ref="C25:D25"/>
    <mergeCell ref="E25:F25"/>
    <mergeCell ref="C17:D17"/>
    <mergeCell ref="A7:B7"/>
    <mergeCell ref="C7:D7"/>
    <mergeCell ref="E7:F7"/>
    <mergeCell ref="A8:B8"/>
    <mergeCell ref="C8:D8"/>
    <mergeCell ref="C48:D48"/>
    <mergeCell ref="E48:F48"/>
    <mergeCell ref="C49:D49"/>
    <mergeCell ref="E49:F49"/>
    <mergeCell ref="A6:B6"/>
    <mergeCell ref="C6:D6"/>
    <mergeCell ref="E6:F6"/>
    <mergeCell ref="E21:F21"/>
    <mergeCell ref="C21:D21"/>
    <mergeCell ref="A9:B9"/>
    <mergeCell ref="C9:D9"/>
    <mergeCell ref="E9:F9"/>
    <mergeCell ref="A12:B12"/>
    <mergeCell ref="C12:D12"/>
    <mergeCell ref="E12:F12"/>
    <mergeCell ref="A17:B17"/>
    <mergeCell ref="C18:D18"/>
    <mergeCell ref="E18:F18"/>
    <mergeCell ref="C19:D19"/>
    <mergeCell ref="E19:F19"/>
    <mergeCell ref="C14:D14"/>
    <mergeCell ref="A11:B11"/>
    <mergeCell ref="C11:D11"/>
    <mergeCell ref="E11:F11"/>
    <mergeCell ref="A26:B26"/>
    <mergeCell ref="C26:D26"/>
    <mergeCell ref="E26:F26"/>
    <mergeCell ref="C15:D15"/>
    <mergeCell ref="E15:F15"/>
    <mergeCell ref="A22:B22"/>
    <mergeCell ref="C23:D23"/>
    <mergeCell ref="C24:D24"/>
    <mergeCell ref="E47:F47"/>
    <mergeCell ref="C20:D20"/>
    <mergeCell ref="E20:F20"/>
    <mergeCell ref="C47:D47"/>
    <mergeCell ref="E8:F8"/>
    <mergeCell ref="C22:D22"/>
    <mergeCell ref="E22:F22"/>
    <mergeCell ref="E14:F14"/>
    <mergeCell ref="C16:D16"/>
    <mergeCell ref="E16:F16"/>
    <mergeCell ref="E17:F17"/>
    <mergeCell ref="E23:F23"/>
    <mergeCell ref="E24:F24"/>
    <mergeCell ref="C13:D13"/>
    <mergeCell ref="E13:F13"/>
    <mergeCell ref="C50:D50"/>
    <mergeCell ref="A10:B10"/>
    <mergeCell ref="C10:D10"/>
    <mergeCell ref="E10:F10"/>
    <mergeCell ref="E50:F50"/>
    <mergeCell ref="C27:D27"/>
    <mergeCell ref="E27:F27"/>
    <mergeCell ref="A34:B34"/>
    <mergeCell ref="C34:D34"/>
    <mergeCell ref="E34:F34"/>
    <mergeCell ref="C46:D46"/>
    <mergeCell ref="E46:F46"/>
    <mergeCell ref="C41:D41"/>
    <mergeCell ref="E41:F41"/>
    <mergeCell ref="C42:D42"/>
    <mergeCell ref="E42:F42"/>
    <mergeCell ref="C43:D43"/>
    <mergeCell ref="E43:F43"/>
    <mergeCell ref="C44:D44"/>
    <mergeCell ref="E44:F44"/>
    <mergeCell ref="C45:D45"/>
    <mergeCell ref="E45:F45"/>
    <mergeCell ref="A27:B27"/>
    <mergeCell ref="A47:A58"/>
    <mergeCell ref="C51:D51"/>
    <mergeCell ref="C56:D56"/>
    <mergeCell ref="E56:F56"/>
    <mergeCell ref="C57:D57"/>
    <mergeCell ref="E57:F57"/>
    <mergeCell ref="C58:D58"/>
    <mergeCell ref="E58:F58"/>
    <mergeCell ref="E53:F53"/>
    <mergeCell ref="C54:D54"/>
    <mergeCell ref="E54:F54"/>
    <mergeCell ref="C55:D55"/>
    <mergeCell ref="E55:F55"/>
    <mergeCell ref="E51:F51"/>
    <mergeCell ref="C52:D52"/>
    <mergeCell ref="E52:F52"/>
    <mergeCell ref="C53:D53"/>
  </mergeCells>
  <phoneticPr fontId="3"/>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31" max="5" man="1"/>
    <brk id="62"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Normal="100" zoomScaleSheetLayoutView="100" workbookViewId="0"/>
  </sheetViews>
  <sheetFormatPr defaultColWidth="9" defaultRowHeight="10.8"/>
  <cols>
    <col min="1" max="1" width="6.33203125" style="242" customWidth="1"/>
    <col min="2" max="2" width="5.6640625" style="239" customWidth="1"/>
    <col min="3" max="3" width="4.33203125" style="240" customWidth="1"/>
    <col min="4" max="4" width="4.44140625" style="240" customWidth="1"/>
    <col min="5" max="5" width="5.6640625" style="241" customWidth="1"/>
    <col min="6" max="6" width="7.109375" style="240" customWidth="1"/>
    <col min="7" max="7" width="87" style="241" customWidth="1"/>
    <col min="8" max="9" width="6.109375" style="238" customWidth="1"/>
    <col min="10" max="10" width="9" style="238"/>
    <col min="11" max="11" width="9.109375" style="238" customWidth="1"/>
    <col min="12" max="16384" width="9" style="238"/>
  </cols>
  <sheetData>
    <row r="1" spans="1:7" ht="13.2">
      <c r="A1" s="243" t="s">
        <v>406</v>
      </c>
      <c r="B1" s="244"/>
      <c r="C1" s="245"/>
      <c r="D1" s="245"/>
      <c r="E1" s="246"/>
      <c r="F1" s="245"/>
      <c r="G1" s="246"/>
    </row>
    <row r="2" spans="1:7" ht="5.25" customHeight="1">
      <c r="A2" s="239"/>
    </row>
    <row r="3" spans="1:7">
      <c r="A3" s="239"/>
    </row>
    <row r="4" spans="1:7">
      <c r="A4" s="239"/>
    </row>
    <row r="5" spans="1:7">
      <c r="A5" s="239"/>
    </row>
    <row r="6" spans="1:7">
      <c r="A6" s="239"/>
    </row>
    <row r="7" spans="1:7">
      <c r="A7" s="239"/>
    </row>
    <row r="8" spans="1:7">
      <c r="A8" s="239"/>
    </row>
    <row r="9" spans="1:7">
      <c r="A9" s="239"/>
    </row>
    <row r="10" spans="1:7">
      <c r="A10" s="239"/>
    </row>
    <row r="11" spans="1:7">
      <c r="A11" s="239"/>
    </row>
    <row r="12" spans="1:7">
      <c r="A12" s="239"/>
    </row>
    <row r="13" spans="1:7">
      <c r="A13" s="239"/>
    </row>
    <row r="14" spans="1:7">
      <c r="A14" s="239"/>
    </row>
    <row r="15" spans="1:7">
      <c r="A15" s="239"/>
    </row>
    <row r="16" spans="1:7">
      <c r="A16" s="239"/>
    </row>
    <row r="17" spans="1:1">
      <c r="A17" s="239"/>
    </row>
    <row r="18" spans="1:1">
      <c r="A18" s="239"/>
    </row>
  </sheetData>
  <phoneticPr fontId="3"/>
  <pageMargins left="0.70866141732283472" right="0.70866141732283472" top="0.74803149606299213" bottom="0.74803149606299213" header="0.31496062992125984" footer="0.31496062992125984"/>
  <pageSetup paperSize="9" scale="65"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view="pageBreakPreview" zoomScaleNormal="100" zoomScaleSheetLayoutView="100" workbookViewId="0">
      <selection activeCell="B13" sqref="B13"/>
    </sheetView>
  </sheetViews>
  <sheetFormatPr defaultColWidth="9" defaultRowHeight="13.2"/>
  <cols>
    <col min="1" max="1" width="3.88671875" customWidth="1"/>
    <col min="2" max="3" width="100.21875" customWidth="1"/>
  </cols>
  <sheetData>
    <row r="1" spans="1:4">
      <c r="A1" s="1" t="s">
        <v>615</v>
      </c>
      <c r="B1" s="1"/>
    </row>
    <row r="2" spans="1:4" ht="14.4">
      <c r="A2" s="1"/>
      <c r="B2" s="1"/>
      <c r="D2" s="5"/>
    </row>
    <row r="3" spans="1:4" s="541" customFormat="1" ht="21.75" customHeight="1">
      <c r="A3" s="541" t="s">
        <v>597</v>
      </c>
    </row>
    <row r="4" spans="1:4" s="541" customFormat="1" ht="21.75" customHeight="1">
      <c r="A4" s="541" t="s">
        <v>600</v>
      </c>
    </row>
    <row r="5" spans="1:4" s="541" customFormat="1" ht="21.75" customHeight="1">
      <c r="A5" s="541" t="s">
        <v>598</v>
      </c>
    </row>
    <row r="6" spans="1:4" s="541" customFormat="1" ht="21.75" customHeight="1">
      <c r="A6" s="541" t="s">
        <v>599</v>
      </c>
    </row>
    <row r="7" spans="1:4" s="541" customFormat="1" ht="21.75" customHeight="1">
      <c r="A7" s="541" t="s">
        <v>613</v>
      </c>
    </row>
    <row r="8" spans="1:4" s="541" customFormat="1" ht="21.75" customHeight="1">
      <c r="A8" s="541" t="s">
        <v>616</v>
      </c>
    </row>
    <row r="9" spans="1:4" ht="21.75" customHeight="1" thickBot="1"/>
    <row r="10" spans="1:4" ht="21.75" customHeight="1">
      <c r="B10" s="535"/>
      <c r="C10" s="536"/>
    </row>
    <row r="11" spans="1:4" ht="21.75" customHeight="1">
      <c r="B11" s="537"/>
      <c r="C11" s="538"/>
    </row>
    <row r="12" spans="1:4" ht="21.75" customHeight="1">
      <c r="B12" s="537"/>
      <c r="C12" s="538"/>
    </row>
    <row r="13" spans="1:4" ht="21.75" customHeight="1">
      <c r="B13" s="537" t="s">
        <v>145</v>
      </c>
      <c r="C13" s="538"/>
    </row>
    <row r="14" spans="1:4" ht="21.75" customHeight="1">
      <c r="B14" s="537"/>
      <c r="C14" s="538"/>
    </row>
    <row r="15" spans="1:4" ht="21.75" customHeight="1">
      <c r="B15" s="537"/>
      <c r="C15" s="538"/>
    </row>
    <row r="16" spans="1:4" ht="21.75" customHeight="1">
      <c r="B16" s="537"/>
      <c r="C16" s="538"/>
    </row>
    <row r="17" spans="1:3" ht="21.75" customHeight="1">
      <c r="B17" s="537"/>
      <c r="C17" s="538"/>
    </row>
    <row r="18" spans="1:3" ht="21.75" customHeight="1">
      <c r="B18" s="537"/>
      <c r="C18" s="538"/>
    </row>
    <row r="19" spans="1:3" ht="21.75" customHeight="1">
      <c r="B19" s="537"/>
      <c r="C19" s="538"/>
    </row>
    <row r="20" spans="1:3" ht="21.75" customHeight="1">
      <c r="B20" s="537"/>
      <c r="C20" s="538"/>
    </row>
    <row r="21" spans="1:3" ht="21.75" customHeight="1">
      <c r="B21" s="537"/>
      <c r="C21" s="538"/>
    </row>
    <row r="22" spans="1:3" ht="21.75" customHeight="1">
      <c r="B22" s="537"/>
      <c r="C22" s="538"/>
    </row>
    <row r="23" spans="1:3" ht="21.75" customHeight="1">
      <c r="B23" s="537"/>
      <c r="C23" s="538"/>
    </row>
    <row r="24" spans="1:3" ht="21.75" customHeight="1">
      <c r="B24" s="537"/>
      <c r="C24" s="538"/>
    </row>
    <row r="25" spans="1:3" ht="21.75" customHeight="1">
      <c r="B25" s="537"/>
      <c r="C25" s="538"/>
    </row>
    <row r="26" spans="1:3" ht="21.75" customHeight="1" thickBot="1">
      <c r="B26" s="539"/>
      <c r="C26" s="540"/>
    </row>
    <row r="27" spans="1:3" ht="21.75" customHeight="1"/>
    <row r="28" spans="1:3" s="541" customFormat="1" ht="21.75" customHeight="1" thickBot="1">
      <c r="A28" s="541" t="s">
        <v>601</v>
      </c>
    </row>
    <row r="29" spans="1:3" ht="21.75" customHeight="1" thickBot="1">
      <c r="B29" s="542" t="s">
        <v>602</v>
      </c>
      <c r="C29" s="543" t="s">
        <v>603</v>
      </c>
    </row>
    <row r="30" spans="1:3" ht="21" customHeight="1">
      <c r="B30" s="544" t="s">
        <v>604</v>
      </c>
      <c r="C30" s="545" t="s">
        <v>605</v>
      </c>
    </row>
    <row r="31" spans="1:3" ht="21" customHeight="1" thickBot="1">
      <c r="B31" s="546"/>
      <c r="C31" s="547"/>
    </row>
    <row r="32" spans="1:3" ht="21" customHeight="1">
      <c r="B32" s="544" t="s">
        <v>606</v>
      </c>
      <c r="C32" s="545" t="s">
        <v>607</v>
      </c>
    </row>
    <row r="33" spans="2:3" ht="21" customHeight="1">
      <c r="B33" s="548" t="s">
        <v>608</v>
      </c>
      <c r="C33" s="549"/>
    </row>
    <row r="34" spans="2:3" ht="21" customHeight="1" thickBot="1">
      <c r="B34" s="546"/>
      <c r="C34" s="547"/>
    </row>
    <row r="35" spans="2:3" ht="21" customHeight="1">
      <c r="B35" s="544" t="s">
        <v>609</v>
      </c>
      <c r="C35" s="545" t="s">
        <v>610</v>
      </c>
    </row>
    <row r="36" spans="2:3" ht="21" customHeight="1">
      <c r="B36" s="548" t="s">
        <v>611</v>
      </c>
      <c r="C36" s="549"/>
    </row>
    <row r="37" spans="2:3" ht="21" customHeight="1" thickBot="1">
      <c r="B37" s="546"/>
      <c r="C37" s="547"/>
    </row>
    <row r="38" spans="2:3" ht="21" customHeight="1">
      <c r="B38" s="541" t="s">
        <v>612</v>
      </c>
      <c r="C38" s="541"/>
    </row>
    <row r="39" spans="2:3" ht="21" customHeight="1">
      <c r="B39" s="541" t="s">
        <v>614</v>
      </c>
      <c r="C39" s="541"/>
    </row>
    <row r="40" spans="2:3" ht="21" customHeight="1">
      <c r="B40" s="541"/>
      <c r="C40" s="541"/>
    </row>
  </sheetData>
  <phoneticPr fontId="3"/>
  <pageMargins left="0.9055118110236221" right="0.74803149606299213" top="0.98425196850393704" bottom="0.98425196850393704" header="0.51181102362204722" footer="0.51181102362204722"/>
  <pageSetup paperSize="8" scale="9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6"/>
  <sheetViews>
    <sheetView view="pageBreakPreview" zoomScaleNormal="100" zoomScaleSheetLayoutView="100" workbookViewId="0">
      <selection activeCell="H2" sqref="H2"/>
    </sheetView>
  </sheetViews>
  <sheetFormatPr defaultColWidth="9" defaultRowHeight="9.6"/>
  <cols>
    <col min="1" max="1" width="20.88671875" style="10" customWidth="1"/>
    <col min="2" max="2" width="35.88671875" style="10" customWidth="1"/>
    <col min="3" max="3" width="54.88671875" style="10" customWidth="1"/>
    <col min="4" max="4" width="6.6640625" style="10" customWidth="1"/>
    <col min="5" max="6" width="8.6640625" style="10" customWidth="1"/>
    <col min="7" max="7" width="14" style="10" customWidth="1"/>
    <col min="8" max="8" width="43.88671875" style="10" customWidth="1"/>
    <col min="9" max="16384" width="9" style="10"/>
  </cols>
  <sheetData>
    <row r="1" spans="1:8" ht="24" customHeight="1">
      <c r="A1" s="15" t="s">
        <v>468</v>
      </c>
      <c r="B1" s="11"/>
      <c r="C1" s="16"/>
      <c r="D1" s="16"/>
    </row>
    <row r="2" spans="1:8" s="16" customFormat="1" ht="21" customHeight="1" thickBot="1">
      <c r="A2" t="s">
        <v>469</v>
      </c>
      <c r="B2"/>
      <c r="H2" s="13" t="s">
        <v>153</v>
      </c>
    </row>
    <row r="3" spans="1:8" ht="13.2">
      <c r="A3" s="18" t="s">
        <v>60</v>
      </c>
      <c r="B3" s="19" t="s">
        <v>59</v>
      </c>
      <c r="C3" s="19" t="s">
        <v>58</v>
      </c>
      <c r="D3" s="19" t="s">
        <v>57</v>
      </c>
      <c r="E3" s="19" t="s">
        <v>55</v>
      </c>
      <c r="F3" s="19" t="s">
        <v>86</v>
      </c>
      <c r="G3" s="19" t="s">
        <v>87</v>
      </c>
      <c r="H3" s="20" t="s">
        <v>56</v>
      </c>
    </row>
    <row r="4" spans="1:8" ht="13.2">
      <c r="A4" s="26" t="s">
        <v>189</v>
      </c>
      <c r="B4" s="17" t="s">
        <v>140</v>
      </c>
      <c r="C4" s="17"/>
      <c r="D4" s="17"/>
      <c r="E4" s="17"/>
      <c r="F4" s="17"/>
      <c r="G4" s="17"/>
      <c r="H4" s="22"/>
    </row>
    <row r="5" spans="1:8" ht="13.2">
      <c r="A5" s="21"/>
      <c r="B5" s="17"/>
      <c r="C5" s="17"/>
      <c r="D5" s="17"/>
      <c r="E5" s="17"/>
      <c r="F5" s="17"/>
      <c r="G5" s="17"/>
      <c r="H5" s="22"/>
    </row>
    <row r="6" spans="1:8" ht="13.2">
      <c r="A6" s="21"/>
      <c r="B6" s="17"/>
      <c r="C6" s="17"/>
      <c r="D6" s="17"/>
      <c r="E6" s="17"/>
      <c r="F6" s="17"/>
      <c r="G6" s="17"/>
      <c r="H6" s="22"/>
    </row>
    <row r="7" spans="1:8" ht="13.2">
      <c r="A7" s="21"/>
      <c r="B7" s="17"/>
      <c r="C7" s="17"/>
      <c r="D7" s="17"/>
      <c r="E7" s="17"/>
      <c r="F7" s="17"/>
      <c r="G7" s="17"/>
      <c r="H7" s="22"/>
    </row>
    <row r="8" spans="1:8" ht="13.2">
      <c r="A8" s="21"/>
      <c r="B8" s="17"/>
      <c r="C8" s="17"/>
      <c r="D8" s="17"/>
      <c r="E8" s="17"/>
      <c r="F8" s="17"/>
      <c r="G8" s="17"/>
      <c r="H8" s="22"/>
    </row>
    <row r="9" spans="1:8" ht="13.8" thickBot="1">
      <c r="A9" s="23" t="s">
        <v>7</v>
      </c>
      <c r="B9" s="24"/>
      <c r="C9" s="24"/>
      <c r="D9" s="24"/>
      <c r="E9" s="24"/>
      <c r="F9" s="24"/>
      <c r="G9" s="24"/>
      <c r="H9" s="25"/>
    </row>
    <row r="10" spans="1:8" ht="13.2">
      <c r="A10" s="16"/>
      <c r="B10" s="16"/>
      <c r="C10" s="16"/>
      <c r="D10" s="16"/>
      <c r="E10" s="16"/>
      <c r="F10" s="16"/>
      <c r="G10" s="16"/>
      <c r="H10" s="16"/>
    </row>
    <row r="11" spans="1:8" ht="13.2">
      <c r="A11" s="16"/>
      <c r="B11" s="16"/>
      <c r="C11" s="16"/>
      <c r="D11" s="16"/>
      <c r="E11" s="16"/>
      <c r="F11" s="16"/>
      <c r="G11" s="16"/>
      <c r="H11" s="16"/>
    </row>
    <row r="12" spans="1:8" ht="13.2">
      <c r="A12" s="16"/>
      <c r="B12" s="16"/>
      <c r="C12" s="16"/>
      <c r="D12" s="16"/>
      <c r="E12" s="16"/>
      <c r="F12" s="16"/>
      <c r="G12" s="16"/>
      <c r="H12" s="16"/>
    </row>
    <row r="13" spans="1:8" ht="13.2">
      <c r="A13" s="179" t="s">
        <v>436</v>
      </c>
      <c r="B13" s="16"/>
      <c r="C13" s="16"/>
      <c r="D13" s="16"/>
      <c r="E13" s="16"/>
      <c r="F13" s="16"/>
      <c r="G13" s="16"/>
      <c r="H13" s="16"/>
    </row>
    <row r="14" spans="1:8" ht="13.2">
      <c r="A14" t="s">
        <v>564</v>
      </c>
      <c r="B14" s="16"/>
      <c r="C14" s="16"/>
      <c r="D14" s="16"/>
      <c r="E14" s="16"/>
      <c r="F14" s="16"/>
      <c r="G14" s="16"/>
      <c r="H14" s="16"/>
    </row>
    <row r="15" spans="1:8" ht="13.2">
      <c r="A15" t="s">
        <v>411</v>
      </c>
      <c r="B15" s="16"/>
      <c r="C15" s="16"/>
      <c r="D15" s="16"/>
      <c r="E15" s="16"/>
      <c r="F15" s="16"/>
      <c r="G15" s="16"/>
      <c r="H15" s="16"/>
    </row>
    <row r="16" spans="1:8" ht="13.2">
      <c r="A16" t="s">
        <v>184</v>
      </c>
      <c r="B16" s="16"/>
      <c r="C16" s="16"/>
      <c r="D16" s="16"/>
      <c r="E16" s="16"/>
      <c r="F16" s="16"/>
      <c r="G16" s="16"/>
      <c r="H16"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15"/>
  <sheetViews>
    <sheetView view="pageBreakPreview" zoomScaleNormal="100" zoomScaleSheetLayoutView="100" workbookViewId="0">
      <selection activeCell="H2" sqref="H2"/>
    </sheetView>
  </sheetViews>
  <sheetFormatPr defaultColWidth="9" defaultRowHeight="9.6"/>
  <cols>
    <col min="1" max="1" width="20.88671875" style="10" customWidth="1"/>
    <col min="2" max="2" width="35.88671875" style="10" customWidth="1"/>
    <col min="3" max="3" width="54.88671875" style="10" customWidth="1"/>
    <col min="4" max="4" width="6.6640625" style="10" customWidth="1"/>
    <col min="5" max="6" width="8.6640625" style="10" customWidth="1"/>
    <col min="7" max="7" width="14" style="10" customWidth="1"/>
    <col min="8" max="8" width="43.88671875" style="10" customWidth="1"/>
    <col min="9" max="16384" width="9" style="10"/>
  </cols>
  <sheetData>
    <row r="1" spans="1:8" ht="24" customHeight="1">
      <c r="A1" s="15" t="s">
        <v>470</v>
      </c>
      <c r="B1" s="11"/>
      <c r="C1" s="16"/>
      <c r="D1" s="16"/>
    </row>
    <row r="2" spans="1:8" s="16" customFormat="1" ht="21" customHeight="1" thickBot="1">
      <c r="A2" t="s">
        <v>469</v>
      </c>
      <c r="B2"/>
      <c r="H2" s="13" t="s">
        <v>153</v>
      </c>
    </row>
    <row r="3" spans="1:8" ht="13.2">
      <c r="A3" s="18" t="s">
        <v>60</v>
      </c>
      <c r="B3" s="19" t="s">
        <v>59</v>
      </c>
      <c r="C3" s="19" t="s">
        <v>58</v>
      </c>
      <c r="D3" s="19" t="s">
        <v>57</v>
      </c>
      <c r="E3" s="19" t="s">
        <v>55</v>
      </c>
      <c r="F3" s="19" t="s">
        <v>86</v>
      </c>
      <c r="G3" s="19" t="s">
        <v>87</v>
      </c>
      <c r="H3" s="20" t="s">
        <v>56</v>
      </c>
    </row>
    <row r="4" spans="1:8" ht="13.2">
      <c r="A4" s="26" t="s">
        <v>189</v>
      </c>
      <c r="B4" s="17" t="s">
        <v>140</v>
      </c>
      <c r="C4" s="17"/>
      <c r="D4" s="17"/>
      <c r="E4" s="17"/>
      <c r="F4" s="17"/>
      <c r="G4" s="17"/>
      <c r="H4" s="22"/>
    </row>
    <row r="5" spans="1:8" ht="13.2">
      <c r="A5" s="21"/>
      <c r="B5" s="17"/>
      <c r="C5" s="17"/>
      <c r="D5" s="17"/>
      <c r="E5" s="17"/>
      <c r="F5" s="17"/>
      <c r="G5" s="17"/>
      <c r="H5" s="22"/>
    </row>
    <row r="6" spans="1:8" ht="13.2">
      <c r="A6" s="21"/>
      <c r="B6" s="17"/>
      <c r="C6" s="17"/>
      <c r="D6" s="17"/>
      <c r="E6" s="17"/>
      <c r="F6" s="17"/>
      <c r="G6" s="17"/>
      <c r="H6" s="22"/>
    </row>
    <row r="7" spans="1:8" ht="13.2">
      <c r="A7" s="21"/>
      <c r="B7" s="17"/>
      <c r="C7" s="17"/>
      <c r="D7" s="17"/>
      <c r="E7" s="17"/>
      <c r="F7" s="17"/>
      <c r="G7" s="17"/>
      <c r="H7" s="22"/>
    </row>
    <row r="8" spans="1:8" ht="13.2">
      <c r="A8" s="21"/>
      <c r="B8" s="17"/>
      <c r="C8" s="17"/>
      <c r="D8" s="17"/>
      <c r="E8" s="17"/>
      <c r="F8" s="17"/>
      <c r="G8" s="17"/>
      <c r="H8" s="22"/>
    </row>
    <row r="9" spans="1:8" ht="13.8" thickBot="1">
      <c r="A9" s="23" t="s">
        <v>7</v>
      </c>
      <c r="B9" s="24"/>
      <c r="C9" s="24"/>
      <c r="D9" s="24"/>
      <c r="E9" s="24"/>
      <c r="F9" s="24"/>
      <c r="G9" s="24"/>
      <c r="H9" s="25"/>
    </row>
    <row r="10" spans="1:8" ht="13.2">
      <c r="A10" s="16"/>
      <c r="B10" s="16"/>
      <c r="C10" s="16"/>
      <c r="D10" s="16"/>
      <c r="E10" s="16"/>
      <c r="F10" s="16"/>
      <c r="G10" s="16"/>
      <c r="H10" s="16"/>
    </row>
    <row r="11" spans="1:8" ht="13.2">
      <c r="A11" s="16"/>
      <c r="B11" s="16"/>
      <c r="C11" s="16"/>
      <c r="D11" s="16"/>
      <c r="E11" s="16"/>
      <c r="F11" s="16"/>
      <c r="G11" s="16"/>
      <c r="H11" s="16"/>
    </row>
    <row r="12" spans="1:8" ht="13.2">
      <c r="A12" s="16"/>
      <c r="B12" s="16"/>
      <c r="C12" s="16"/>
      <c r="D12" s="16"/>
      <c r="E12" s="16"/>
      <c r="F12" s="16"/>
      <c r="G12" s="16"/>
      <c r="H12" s="16"/>
    </row>
    <row r="13" spans="1:8" ht="13.2">
      <c r="A13" s="179" t="s">
        <v>437</v>
      </c>
      <c r="B13" s="16"/>
      <c r="C13" s="16"/>
      <c r="D13" s="16"/>
      <c r="E13" s="16"/>
      <c r="F13" s="16"/>
      <c r="G13" s="16"/>
      <c r="H13" s="16"/>
    </row>
    <row r="14" spans="1:8" ht="13.2">
      <c r="A14" t="s">
        <v>411</v>
      </c>
      <c r="B14" s="16"/>
      <c r="C14" s="16"/>
      <c r="D14" s="16"/>
      <c r="E14" s="16"/>
      <c r="F14" s="16"/>
      <c r="G14" s="16"/>
      <c r="H14" s="16"/>
    </row>
    <row r="15" spans="1:8" ht="13.2">
      <c r="A15" t="s">
        <v>184</v>
      </c>
      <c r="B15" s="16"/>
      <c r="C15" s="16"/>
      <c r="D15" s="16"/>
      <c r="E15" s="16"/>
      <c r="F15" s="16"/>
      <c r="G15" s="16"/>
      <c r="H15"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115" zoomScaleNormal="100" zoomScaleSheetLayoutView="115" workbookViewId="0"/>
  </sheetViews>
  <sheetFormatPr defaultColWidth="9" defaultRowHeight="9.6"/>
  <cols>
    <col min="1" max="1" width="20.88671875" style="10" customWidth="1"/>
    <col min="2" max="2" width="35.88671875" style="10" customWidth="1"/>
    <col min="3" max="3" width="54.88671875" style="10" customWidth="1"/>
    <col min="4" max="4" width="6.6640625" style="10" customWidth="1"/>
    <col min="5" max="6" width="8.6640625" style="10" customWidth="1"/>
    <col min="7" max="7" width="14" style="10" customWidth="1"/>
    <col min="8" max="8" width="43.88671875" style="10" customWidth="1"/>
    <col min="9" max="16384" width="9" style="10"/>
  </cols>
  <sheetData>
    <row r="1" spans="1:8" ht="24" customHeight="1">
      <c r="A1" s="15" t="s">
        <v>388</v>
      </c>
      <c r="B1" s="11"/>
      <c r="C1" s="16"/>
      <c r="D1" s="16"/>
    </row>
    <row r="2" spans="1:8" ht="13.8" thickBot="1">
      <c r="A2"/>
      <c r="B2" s="16"/>
      <c r="C2" s="16"/>
      <c r="D2" s="16"/>
      <c r="H2" s="13" t="s">
        <v>153</v>
      </c>
    </row>
    <row r="3" spans="1:8" ht="13.2">
      <c r="A3" s="219" t="s">
        <v>351</v>
      </c>
      <c r="B3" s="19" t="s">
        <v>59</v>
      </c>
      <c r="C3" s="19" t="s">
        <v>58</v>
      </c>
      <c r="D3" s="19" t="s">
        <v>57</v>
      </c>
      <c r="E3" s="19" t="s">
        <v>55</v>
      </c>
      <c r="F3" s="19" t="s">
        <v>86</v>
      </c>
      <c r="G3" s="19" t="s">
        <v>87</v>
      </c>
      <c r="H3" s="20" t="s">
        <v>56</v>
      </c>
    </row>
    <row r="4" spans="1:8" ht="13.2">
      <c r="A4" s="26" t="s">
        <v>189</v>
      </c>
      <c r="B4" s="17" t="s">
        <v>140</v>
      </c>
      <c r="C4" s="17"/>
      <c r="D4" s="17"/>
      <c r="E4" s="17"/>
      <c r="F4" s="17"/>
      <c r="G4" s="17"/>
      <c r="H4" s="22"/>
    </row>
    <row r="5" spans="1:8" ht="13.2">
      <c r="A5" s="21"/>
      <c r="B5" s="17"/>
      <c r="C5" s="17"/>
      <c r="D5" s="17"/>
      <c r="E5" s="17"/>
      <c r="F5" s="17"/>
      <c r="G5" s="17"/>
      <c r="H5" s="22"/>
    </row>
    <row r="6" spans="1:8" ht="13.2">
      <c r="A6" s="21"/>
      <c r="B6" s="17"/>
      <c r="C6" s="17"/>
      <c r="D6" s="17"/>
      <c r="E6" s="17"/>
      <c r="F6" s="17"/>
      <c r="G6" s="17"/>
      <c r="H6" s="22"/>
    </row>
    <row r="7" spans="1:8" ht="13.2">
      <c r="A7" s="21"/>
      <c r="B7" s="17"/>
      <c r="C7" s="17"/>
      <c r="D7" s="17"/>
      <c r="E7" s="17"/>
      <c r="F7" s="17"/>
      <c r="G7" s="17"/>
      <c r="H7" s="22"/>
    </row>
    <row r="8" spans="1:8" ht="13.2">
      <c r="A8" s="21"/>
      <c r="B8" s="17"/>
      <c r="C8" s="17"/>
      <c r="D8" s="17"/>
      <c r="E8" s="17"/>
      <c r="F8" s="17"/>
      <c r="G8" s="17"/>
      <c r="H8" s="22"/>
    </row>
    <row r="9" spans="1:8" ht="13.8" thickBot="1">
      <c r="A9" s="23" t="s">
        <v>7</v>
      </c>
      <c r="B9" s="24"/>
      <c r="C9" s="24"/>
      <c r="D9" s="24"/>
      <c r="E9" s="24"/>
      <c r="F9" s="24"/>
      <c r="G9" s="24"/>
      <c r="H9" s="25"/>
    </row>
    <row r="10" spans="1:8" ht="13.2">
      <c r="A10" s="16"/>
      <c r="B10" s="16"/>
      <c r="C10" s="16"/>
      <c r="D10" s="16"/>
      <c r="E10" s="16"/>
      <c r="F10" s="16"/>
      <c r="G10" s="16"/>
      <c r="H10" s="16"/>
    </row>
    <row r="11" spans="1:8" ht="13.2">
      <c r="A11" s="16"/>
      <c r="B11" s="16"/>
      <c r="C11" s="16"/>
      <c r="D11" s="16"/>
      <c r="E11" s="16"/>
      <c r="F11" s="16"/>
      <c r="G11" s="16"/>
      <c r="H11" s="16"/>
    </row>
    <row r="12" spans="1:8" ht="13.2">
      <c r="A12" s="179" t="s">
        <v>437</v>
      </c>
      <c r="B12" s="16"/>
      <c r="C12" s="16"/>
      <c r="D12" s="16"/>
      <c r="E12" s="16"/>
      <c r="F12" s="16"/>
      <c r="G12" s="16"/>
      <c r="H12" s="16"/>
    </row>
    <row r="13" spans="1:8" ht="13.2">
      <c r="A13" t="s">
        <v>411</v>
      </c>
      <c r="B13" s="16"/>
      <c r="C13" s="16"/>
      <c r="D13" s="16"/>
      <c r="E13" s="16"/>
      <c r="F13" s="16"/>
      <c r="G13" s="16"/>
      <c r="H13" s="16"/>
    </row>
    <row r="14" spans="1:8" ht="13.2">
      <c r="A14" t="s">
        <v>184</v>
      </c>
      <c r="B14" s="16"/>
      <c r="C14" s="16"/>
      <c r="D14" s="16"/>
      <c r="E14" s="16"/>
      <c r="F14" s="16"/>
      <c r="G14" s="16"/>
      <c r="H14"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60"/>
  <sheetViews>
    <sheetView view="pageBreakPreview" zoomScaleNormal="70" zoomScaleSheetLayoutView="100" workbookViewId="0">
      <selection activeCell="C53" sqref="C53"/>
    </sheetView>
  </sheetViews>
  <sheetFormatPr defaultColWidth="9" defaultRowHeight="12"/>
  <cols>
    <col min="1" max="1" width="2.33203125" style="59" customWidth="1"/>
    <col min="2" max="2" width="5.33203125" style="37" customWidth="1"/>
    <col min="3" max="6" width="3" style="37" customWidth="1"/>
    <col min="7" max="7" width="9.44140625" style="37" customWidth="1"/>
    <col min="8" max="8" width="30.6640625" style="37" customWidth="1"/>
    <col min="9" max="33" width="10.6640625" style="37" customWidth="1"/>
    <col min="34" max="34" width="15.33203125" style="37" customWidth="1"/>
    <col min="35" max="43" width="11.88671875" style="37" customWidth="1"/>
    <col min="44" max="16384" width="9" style="37"/>
  </cols>
  <sheetData>
    <row r="1" spans="1:36" s="59" customFormat="1">
      <c r="A1" s="128"/>
      <c r="B1" s="128" t="s">
        <v>506</v>
      </c>
      <c r="F1" s="128"/>
      <c r="G1" s="128"/>
    </row>
    <row r="2" spans="1:36" s="59" customFormat="1" ht="11.1" customHeight="1" thickBot="1">
      <c r="A2" s="128"/>
      <c r="AH2" s="59" t="s">
        <v>5</v>
      </c>
    </row>
    <row r="3" spans="1:36">
      <c r="B3" s="38"/>
      <c r="C3" s="39"/>
      <c r="D3" s="39"/>
      <c r="E3" s="39"/>
      <c r="F3" s="39"/>
      <c r="G3" s="39"/>
      <c r="H3" s="40" t="s">
        <v>6</v>
      </c>
      <c r="I3" s="41">
        <v>-3</v>
      </c>
      <c r="J3" s="41">
        <v>-2</v>
      </c>
      <c r="K3" s="41">
        <v>-1</v>
      </c>
      <c r="L3" s="41">
        <v>0</v>
      </c>
      <c r="M3" s="41">
        <v>1</v>
      </c>
      <c r="N3" s="41">
        <f t="shared" ref="N3:Y3" si="0">M3+1</f>
        <v>2</v>
      </c>
      <c r="O3" s="41">
        <f t="shared" si="0"/>
        <v>3</v>
      </c>
      <c r="P3" s="41">
        <f t="shared" si="0"/>
        <v>4</v>
      </c>
      <c r="Q3" s="41">
        <f t="shared" si="0"/>
        <v>5</v>
      </c>
      <c r="R3" s="41">
        <f t="shared" si="0"/>
        <v>6</v>
      </c>
      <c r="S3" s="41">
        <f t="shared" si="0"/>
        <v>7</v>
      </c>
      <c r="T3" s="41">
        <f t="shared" si="0"/>
        <v>8</v>
      </c>
      <c r="U3" s="41">
        <f t="shared" si="0"/>
        <v>9</v>
      </c>
      <c r="V3" s="41">
        <f t="shared" si="0"/>
        <v>10</v>
      </c>
      <c r="W3" s="41">
        <f t="shared" si="0"/>
        <v>11</v>
      </c>
      <c r="X3" s="41">
        <f t="shared" si="0"/>
        <v>12</v>
      </c>
      <c r="Y3" s="41">
        <f t="shared" si="0"/>
        <v>13</v>
      </c>
      <c r="Z3" s="41">
        <f>Y3+1</f>
        <v>14</v>
      </c>
      <c r="AA3" s="41">
        <f t="shared" ref="AA3:AE3" si="1">Z3+1</f>
        <v>15</v>
      </c>
      <c r="AB3" s="41">
        <f t="shared" si="1"/>
        <v>16</v>
      </c>
      <c r="AC3" s="41">
        <f t="shared" si="1"/>
        <v>17</v>
      </c>
      <c r="AD3" s="41">
        <f t="shared" si="1"/>
        <v>18</v>
      </c>
      <c r="AE3" s="41">
        <f t="shared" si="1"/>
        <v>19</v>
      </c>
      <c r="AF3" s="41">
        <v>20</v>
      </c>
      <c r="AG3" s="41">
        <v>21</v>
      </c>
      <c r="AH3" s="640" t="s">
        <v>7</v>
      </c>
    </row>
    <row r="4" spans="1:36" ht="12.6" thickBot="1">
      <c r="B4" s="42"/>
      <c r="C4" s="43"/>
      <c r="D4" s="43"/>
      <c r="E4" s="43"/>
      <c r="F4" s="43"/>
      <c r="G4" s="43"/>
      <c r="H4" s="44"/>
      <c r="I4" s="301" t="s">
        <v>195</v>
      </c>
      <c r="J4" s="301" t="s">
        <v>196</v>
      </c>
      <c r="K4" s="301" t="s">
        <v>197</v>
      </c>
      <c r="L4" s="301" t="s">
        <v>198</v>
      </c>
      <c r="M4" s="301" t="s">
        <v>199</v>
      </c>
      <c r="N4" s="301" t="s">
        <v>200</v>
      </c>
      <c r="O4" s="301" t="s">
        <v>201</v>
      </c>
      <c r="P4" s="301" t="s">
        <v>202</v>
      </c>
      <c r="Q4" s="301" t="s">
        <v>203</v>
      </c>
      <c r="R4" s="301" t="s">
        <v>204</v>
      </c>
      <c r="S4" s="301" t="s">
        <v>205</v>
      </c>
      <c r="T4" s="301" t="s">
        <v>206</v>
      </c>
      <c r="U4" s="301" t="s">
        <v>207</v>
      </c>
      <c r="V4" s="301" t="s">
        <v>208</v>
      </c>
      <c r="W4" s="301" t="s">
        <v>209</v>
      </c>
      <c r="X4" s="301" t="s">
        <v>296</v>
      </c>
      <c r="Y4" s="301" t="s">
        <v>297</v>
      </c>
      <c r="Z4" s="301" t="s">
        <v>298</v>
      </c>
      <c r="AA4" s="301" t="s">
        <v>299</v>
      </c>
      <c r="AB4" s="301" t="s">
        <v>300</v>
      </c>
      <c r="AC4" s="301" t="s">
        <v>301</v>
      </c>
      <c r="AD4" s="301" t="s">
        <v>321</v>
      </c>
      <c r="AE4" s="301" t="s">
        <v>481</v>
      </c>
      <c r="AF4" s="301" t="s">
        <v>482</v>
      </c>
      <c r="AG4" s="301" t="s">
        <v>508</v>
      </c>
      <c r="AH4" s="641"/>
    </row>
    <row r="5" spans="1:36">
      <c r="B5" s="58" t="s">
        <v>8</v>
      </c>
      <c r="C5" s="59"/>
      <c r="D5" s="59"/>
      <c r="E5" s="59"/>
      <c r="F5" s="59"/>
      <c r="G5" s="59"/>
      <c r="H5" s="60"/>
      <c r="I5" s="61"/>
      <c r="J5" s="61"/>
      <c r="K5" s="61"/>
      <c r="L5" s="62"/>
      <c r="M5" s="62"/>
      <c r="N5" s="62"/>
      <c r="O5" s="62"/>
      <c r="P5" s="62"/>
      <c r="Q5" s="62"/>
      <c r="R5" s="62"/>
      <c r="S5" s="62"/>
      <c r="T5" s="62"/>
      <c r="U5" s="61"/>
      <c r="V5" s="62"/>
      <c r="W5" s="62"/>
      <c r="X5" s="62"/>
      <c r="Y5" s="62"/>
      <c r="Z5" s="62"/>
      <c r="AA5" s="62"/>
      <c r="AB5" s="62"/>
      <c r="AC5" s="62"/>
      <c r="AD5" s="62"/>
      <c r="AE5" s="62"/>
      <c r="AF5" s="62"/>
      <c r="AG5" s="62"/>
      <c r="AH5" s="63"/>
      <c r="AI5" s="59"/>
      <c r="AJ5" s="59"/>
    </row>
    <row r="6" spans="1:36">
      <c r="B6" s="64" t="s">
        <v>9</v>
      </c>
      <c r="C6" s="50" t="s">
        <v>10</v>
      </c>
      <c r="D6" s="48"/>
      <c r="E6" s="48"/>
      <c r="F6" s="48"/>
      <c r="G6" s="48"/>
      <c r="H6" s="65"/>
      <c r="I6" s="66"/>
      <c r="J6" s="66"/>
      <c r="K6" s="66"/>
      <c r="L6" s="67"/>
      <c r="M6" s="67"/>
      <c r="N6" s="67"/>
      <c r="O6" s="67"/>
      <c r="P6" s="67"/>
      <c r="Q6" s="67"/>
      <c r="R6" s="67"/>
      <c r="S6" s="67"/>
      <c r="T6" s="67"/>
      <c r="U6" s="66"/>
      <c r="V6" s="67"/>
      <c r="W6" s="67"/>
      <c r="X6" s="67"/>
      <c r="Y6" s="67"/>
      <c r="Z6" s="67"/>
      <c r="AA6" s="67"/>
      <c r="AB6" s="67"/>
      <c r="AC6" s="67"/>
      <c r="AD6" s="67"/>
      <c r="AE6" s="67"/>
      <c r="AF6" s="67"/>
      <c r="AG6" s="67"/>
      <c r="AH6" s="68"/>
      <c r="AI6" s="59"/>
      <c r="AJ6" s="59"/>
    </row>
    <row r="7" spans="1:36">
      <c r="B7" s="58"/>
      <c r="C7" s="69"/>
      <c r="D7" s="220" t="s">
        <v>52</v>
      </c>
      <c r="E7" s="221"/>
      <c r="F7" s="221"/>
      <c r="G7" s="221"/>
      <c r="H7" s="308"/>
      <c r="I7" s="70"/>
      <c r="J7" s="70"/>
      <c r="K7" s="70"/>
      <c r="L7" s="71"/>
      <c r="M7" s="67"/>
      <c r="N7" s="67"/>
      <c r="O7" s="67"/>
      <c r="P7" s="67"/>
      <c r="Q7" s="67"/>
      <c r="R7" s="67"/>
      <c r="S7" s="67"/>
      <c r="T7" s="67"/>
      <c r="U7" s="66"/>
      <c r="V7" s="67"/>
      <c r="W7" s="67"/>
      <c r="X7" s="67"/>
      <c r="Y7" s="67"/>
      <c r="Z7" s="67"/>
      <c r="AA7" s="67"/>
      <c r="AB7" s="67"/>
      <c r="AC7" s="67"/>
      <c r="AD7" s="67"/>
      <c r="AE7" s="67"/>
      <c r="AF7" s="67"/>
      <c r="AG7" s="67"/>
      <c r="AH7" s="68"/>
      <c r="AI7" s="59"/>
      <c r="AJ7" s="59"/>
    </row>
    <row r="8" spans="1:36">
      <c r="B8" s="58"/>
      <c r="C8" s="69"/>
      <c r="D8" s="225"/>
      <c r="E8" s="220" t="s">
        <v>566</v>
      </c>
      <c r="F8" s="221"/>
      <c r="G8" s="221"/>
      <c r="H8" s="308"/>
      <c r="I8" s="70"/>
      <c r="J8" s="70"/>
      <c r="K8" s="70"/>
      <c r="L8" s="71"/>
      <c r="M8" s="67"/>
      <c r="N8" s="67"/>
      <c r="O8" s="67"/>
      <c r="P8" s="67"/>
      <c r="Q8" s="67"/>
      <c r="R8" s="67"/>
      <c r="S8" s="67"/>
      <c r="T8" s="67"/>
      <c r="U8" s="66"/>
      <c r="V8" s="67"/>
      <c r="W8" s="67"/>
      <c r="X8" s="67"/>
      <c r="Y8" s="67"/>
      <c r="Z8" s="67"/>
      <c r="AA8" s="67"/>
      <c r="AB8" s="67"/>
      <c r="AC8" s="67"/>
      <c r="AD8" s="67"/>
      <c r="AE8" s="67"/>
      <c r="AF8" s="67"/>
      <c r="AG8" s="67"/>
      <c r="AH8" s="68"/>
      <c r="AI8" s="59"/>
      <c r="AJ8" s="59"/>
    </row>
    <row r="9" spans="1:36">
      <c r="B9" s="72"/>
      <c r="C9" s="69"/>
      <c r="D9" s="225"/>
      <c r="E9" s="225"/>
      <c r="F9" s="224" t="s">
        <v>185</v>
      </c>
      <c r="G9" s="221"/>
      <c r="H9" s="308"/>
      <c r="I9" s="70"/>
      <c r="J9" s="70"/>
      <c r="K9" s="70"/>
      <c r="L9" s="71"/>
      <c r="M9" s="67"/>
      <c r="N9" s="67"/>
      <c r="O9" s="67"/>
      <c r="P9" s="67"/>
      <c r="Q9" s="67"/>
      <c r="R9" s="67"/>
      <c r="S9" s="67"/>
      <c r="T9" s="67"/>
      <c r="U9" s="66"/>
      <c r="V9" s="67"/>
      <c r="W9" s="67"/>
      <c r="X9" s="67"/>
      <c r="Y9" s="67"/>
      <c r="Z9" s="67"/>
      <c r="AA9" s="67"/>
      <c r="AB9" s="67"/>
      <c r="AC9" s="67"/>
      <c r="AD9" s="67"/>
      <c r="AE9" s="67"/>
      <c r="AF9" s="67"/>
      <c r="AG9" s="67"/>
      <c r="AH9" s="68"/>
      <c r="AI9" s="59"/>
      <c r="AJ9" s="59"/>
    </row>
    <row r="10" spans="1:36">
      <c r="B10" s="72"/>
      <c r="C10" s="69"/>
      <c r="D10" s="225"/>
      <c r="E10" s="225"/>
      <c r="F10" s="224"/>
      <c r="G10" s="221"/>
      <c r="H10" s="308"/>
      <c r="I10" s="70"/>
      <c r="J10" s="70"/>
      <c r="K10" s="70"/>
      <c r="L10" s="71"/>
      <c r="M10" s="67"/>
      <c r="N10" s="67"/>
      <c r="O10" s="67"/>
      <c r="P10" s="67"/>
      <c r="Q10" s="67"/>
      <c r="R10" s="67"/>
      <c r="S10" s="67"/>
      <c r="T10" s="67"/>
      <c r="U10" s="66"/>
      <c r="V10" s="67"/>
      <c r="W10" s="67"/>
      <c r="X10" s="67"/>
      <c r="Y10" s="67"/>
      <c r="Z10" s="67"/>
      <c r="AA10" s="67"/>
      <c r="AB10" s="67"/>
      <c r="AC10" s="67"/>
      <c r="AD10" s="67"/>
      <c r="AE10" s="67"/>
      <c r="AF10" s="67"/>
      <c r="AG10" s="67"/>
      <c r="AH10" s="68"/>
      <c r="AI10" s="59"/>
      <c r="AJ10" s="59"/>
    </row>
    <row r="11" spans="1:36">
      <c r="B11" s="72"/>
      <c r="C11" s="69"/>
      <c r="D11" s="225"/>
      <c r="E11" s="225"/>
      <c r="F11" s="224"/>
      <c r="G11" s="314"/>
      <c r="H11" s="315"/>
      <c r="I11" s="70"/>
      <c r="J11" s="70"/>
      <c r="K11" s="70"/>
      <c r="L11" s="74"/>
      <c r="M11" s="74"/>
      <c r="N11" s="74"/>
      <c r="O11" s="74"/>
      <c r="P11" s="74"/>
      <c r="Q11" s="74"/>
      <c r="R11" s="74"/>
      <c r="S11" s="74"/>
      <c r="T11" s="74"/>
      <c r="U11" s="75"/>
      <c r="V11" s="74"/>
      <c r="W11" s="74"/>
      <c r="X11" s="74"/>
      <c r="Y11" s="74"/>
      <c r="Z11" s="74"/>
      <c r="AA11" s="74"/>
      <c r="AB11" s="74"/>
      <c r="AC11" s="74"/>
      <c r="AD11" s="74"/>
      <c r="AE11" s="74"/>
      <c r="AF11" s="74"/>
      <c r="AG11" s="74"/>
      <c r="AH11" s="76"/>
      <c r="AI11" s="59"/>
      <c r="AJ11" s="59"/>
    </row>
    <row r="12" spans="1:36">
      <c r="B12" s="72"/>
      <c r="C12" s="69"/>
      <c r="D12" s="225"/>
      <c r="E12" s="224" t="s">
        <v>567</v>
      </c>
      <c r="F12" s="319"/>
      <c r="G12" s="319"/>
      <c r="H12" s="320"/>
      <c r="I12" s="70"/>
      <c r="J12" s="70"/>
      <c r="K12" s="70"/>
      <c r="L12" s="67"/>
      <c r="M12" s="67"/>
      <c r="N12" s="67"/>
      <c r="O12" s="67"/>
      <c r="P12" s="67"/>
      <c r="Q12" s="67"/>
      <c r="R12" s="67"/>
      <c r="S12" s="67"/>
      <c r="T12" s="67"/>
      <c r="U12" s="66"/>
      <c r="V12" s="67"/>
      <c r="W12" s="67"/>
      <c r="X12" s="67"/>
      <c r="Y12" s="67"/>
      <c r="Z12" s="67"/>
      <c r="AA12" s="67"/>
      <c r="AB12" s="67"/>
      <c r="AC12" s="67"/>
      <c r="AD12" s="67"/>
      <c r="AE12" s="67"/>
      <c r="AF12" s="67"/>
      <c r="AG12" s="67"/>
      <c r="AH12" s="68"/>
      <c r="AI12" s="59"/>
      <c r="AJ12" s="59"/>
    </row>
    <row r="13" spans="1:36" s="45" customFormat="1">
      <c r="A13" s="82"/>
      <c r="B13" s="77"/>
      <c r="C13" s="78"/>
      <c r="D13" s="323"/>
      <c r="E13" s="224" t="s">
        <v>568</v>
      </c>
      <c r="F13" s="319"/>
      <c r="G13" s="319"/>
      <c r="H13" s="320"/>
      <c r="I13" s="70"/>
      <c r="J13" s="70"/>
      <c r="K13" s="79"/>
      <c r="L13" s="80"/>
      <c r="M13" s="80"/>
      <c r="N13" s="80"/>
      <c r="O13" s="80"/>
      <c r="P13" s="80"/>
      <c r="Q13" s="80"/>
      <c r="R13" s="80"/>
      <c r="S13" s="80"/>
      <c r="T13" s="80"/>
      <c r="U13" s="79"/>
      <c r="V13" s="80"/>
      <c r="W13" s="80"/>
      <c r="X13" s="80"/>
      <c r="Y13" s="80"/>
      <c r="Z13" s="80"/>
      <c r="AA13" s="80"/>
      <c r="AB13" s="80"/>
      <c r="AC13" s="80"/>
      <c r="AD13" s="80"/>
      <c r="AE13" s="80"/>
      <c r="AF13" s="80"/>
      <c r="AG13" s="80"/>
      <c r="AH13" s="81"/>
      <c r="AI13" s="82"/>
      <c r="AJ13" s="82"/>
    </row>
    <row r="14" spans="1:36" s="45" customFormat="1">
      <c r="A14" s="82"/>
      <c r="B14" s="77"/>
      <c r="C14" s="78"/>
      <c r="D14" s="323"/>
      <c r="E14" s="224" t="s">
        <v>569</v>
      </c>
      <c r="F14" s="319"/>
      <c r="G14" s="319"/>
      <c r="H14" s="320"/>
      <c r="I14" s="70"/>
      <c r="J14" s="70"/>
      <c r="K14" s="79"/>
      <c r="L14" s="80"/>
      <c r="M14" s="80"/>
      <c r="N14" s="80"/>
      <c r="O14" s="80"/>
      <c r="P14" s="80"/>
      <c r="Q14" s="80"/>
      <c r="R14" s="80"/>
      <c r="S14" s="80"/>
      <c r="T14" s="80"/>
      <c r="U14" s="79"/>
      <c r="V14" s="80"/>
      <c r="W14" s="80"/>
      <c r="X14" s="80"/>
      <c r="Y14" s="80"/>
      <c r="Z14" s="80"/>
      <c r="AA14" s="80"/>
      <c r="AB14" s="80"/>
      <c r="AC14" s="80"/>
      <c r="AD14" s="80"/>
      <c r="AE14" s="80"/>
      <c r="AF14" s="80"/>
      <c r="AG14" s="80"/>
      <c r="AH14" s="81"/>
      <c r="AI14" s="82"/>
      <c r="AJ14" s="82"/>
    </row>
    <row r="15" spans="1:36" s="45" customFormat="1">
      <c r="A15" s="82"/>
      <c r="B15" s="77"/>
      <c r="C15" s="78"/>
      <c r="D15" s="225"/>
      <c r="E15" s="220" t="s">
        <v>88</v>
      </c>
      <c r="F15" s="328"/>
      <c r="G15" s="328"/>
      <c r="H15" s="329"/>
      <c r="I15" s="70"/>
      <c r="J15" s="70"/>
      <c r="K15" s="79"/>
      <c r="L15" s="80"/>
      <c r="M15" s="80"/>
      <c r="N15" s="80"/>
      <c r="O15" s="80"/>
      <c r="P15" s="80"/>
      <c r="Q15" s="80"/>
      <c r="R15" s="80"/>
      <c r="S15" s="80"/>
      <c r="T15" s="80"/>
      <c r="U15" s="79"/>
      <c r="V15" s="80"/>
      <c r="W15" s="80"/>
      <c r="X15" s="80"/>
      <c r="Y15" s="80"/>
      <c r="Z15" s="80"/>
      <c r="AA15" s="80"/>
      <c r="AB15" s="80"/>
      <c r="AC15" s="80"/>
      <c r="AD15" s="80"/>
      <c r="AE15" s="80"/>
      <c r="AF15" s="80"/>
      <c r="AG15" s="80"/>
      <c r="AH15" s="81"/>
      <c r="AI15" s="82"/>
      <c r="AJ15" s="82"/>
    </row>
    <row r="16" spans="1:36" s="45" customFormat="1">
      <c r="A16" s="82"/>
      <c r="B16" s="77"/>
      <c r="C16" s="78"/>
      <c r="D16" s="220" t="s">
        <v>311</v>
      </c>
      <c r="E16" s="328"/>
      <c r="F16" s="328"/>
      <c r="G16" s="328"/>
      <c r="H16" s="308"/>
      <c r="I16" s="70"/>
      <c r="J16" s="70"/>
      <c r="K16" s="79"/>
      <c r="L16" s="80"/>
      <c r="M16" s="80"/>
      <c r="N16" s="80"/>
      <c r="O16" s="80"/>
      <c r="P16" s="80"/>
      <c r="Q16" s="80"/>
      <c r="R16" s="80"/>
      <c r="S16" s="80"/>
      <c r="T16" s="80"/>
      <c r="U16" s="79"/>
      <c r="V16" s="80"/>
      <c r="W16" s="80"/>
      <c r="X16" s="80"/>
      <c r="Y16" s="80"/>
      <c r="Z16" s="80"/>
      <c r="AA16" s="80"/>
      <c r="AB16" s="80"/>
      <c r="AC16" s="80"/>
      <c r="AD16" s="80"/>
      <c r="AE16" s="80"/>
      <c r="AF16" s="80"/>
      <c r="AG16" s="80"/>
      <c r="AH16" s="81"/>
      <c r="AI16" s="82"/>
      <c r="AJ16" s="82"/>
    </row>
    <row r="17" spans="1:36" s="45" customFormat="1">
      <c r="A17" s="82"/>
      <c r="B17" s="77"/>
      <c r="C17" s="78"/>
      <c r="D17" s="225"/>
      <c r="E17" s="224" t="s">
        <v>570</v>
      </c>
      <c r="F17" s="330"/>
      <c r="G17" s="319"/>
      <c r="H17" s="315"/>
      <c r="I17" s="70"/>
      <c r="J17" s="70"/>
      <c r="K17" s="79"/>
      <c r="L17" s="80"/>
      <c r="M17" s="80"/>
      <c r="N17" s="80"/>
      <c r="O17" s="80"/>
      <c r="P17" s="80"/>
      <c r="Q17" s="80"/>
      <c r="R17" s="80"/>
      <c r="S17" s="80"/>
      <c r="T17" s="80"/>
      <c r="U17" s="79"/>
      <c r="V17" s="80"/>
      <c r="W17" s="80"/>
      <c r="X17" s="80"/>
      <c r="Y17" s="80"/>
      <c r="Z17" s="80"/>
      <c r="AA17" s="80"/>
      <c r="AB17" s="80"/>
      <c r="AC17" s="80"/>
      <c r="AD17" s="80"/>
      <c r="AE17" s="80"/>
      <c r="AF17" s="80"/>
      <c r="AG17" s="80"/>
      <c r="AH17" s="81"/>
      <c r="AI17" s="82"/>
      <c r="AJ17" s="82"/>
    </row>
    <row r="18" spans="1:36" s="45" customFormat="1">
      <c r="A18" s="82"/>
      <c r="B18" s="77"/>
      <c r="C18" s="78"/>
      <c r="D18" s="225"/>
      <c r="E18" s="224" t="s">
        <v>477</v>
      </c>
      <c r="F18" s="330"/>
      <c r="G18" s="319"/>
      <c r="H18" s="315"/>
      <c r="I18" s="70"/>
      <c r="J18" s="70"/>
      <c r="K18" s="79"/>
      <c r="L18" s="80"/>
      <c r="M18" s="80"/>
      <c r="N18" s="80"/>
      <c r="O18" s="80"/>
      <c r="P18" s="80"/>
      <c r="Q18" s="80"/>
      <c r="R18" s="80"/>
      <c r="S18" s="80"/>
      <c r="T18" s="80"/>
      <c r="U18" s="79"/>
      <c r="V18" s="80"/>
      <c r="W18" s="80"/>
      <c r="X18" s="80"/>
      <c r="Y18" s="80"/>
      <c r="Z18" s="80"/>
      <c r="AA18" s="80"/>
      <c r="AB18" s="80"/>
      <c r="AC18" s="80"/>
      <c r="AD18" s="80"/>
      <c r="AE18" s="80"/>
      <c r="AF18" s="80"/>
      <c r="AG18" s="80"/>
      <c r="AH18" s="81"/>
      <c r="AI18" s="82"/>
      <c r="AJ18" s="82"/>
    </row>
    <row r="19" spans="1:36" s="45" customFormat="1">
      <c r="A19" s="82"/>
      <c r="B19" s="77"/>
      <c r="C19" s="78"/>
      <c r="D19" s="225"/>
      <c r="E19" s="224" t="s">
        <v>471</v>
      </c>
      <c r="F19" s="330"/>
      <c r="G19" s="319"/>
      <c r="H19" s="315"/>
      <c r="I19" s="70"/>
      <c r="J19" s="70"/>
      <c r="K19" s="79"/>
      <c r="L19" s="80"/>
      <c r="M19" s="80"/>
      <c r="N19" s="80"/>
      <c r="O19" s="80"/>
      <c r="P19" s="80"/>
      <c r="Q19" s="80"/>
      <c r="R19" s="80"/>
      <c r="S19" s="80"/>
      <c r="T19" s="80"/>
      <c r="U19" s="79"/>
      <c r="V19" s="80"/>
      <c r="W19" s="80"/>
      <c r="X19" s="80"/>
      <c r="Y19" s="80"/>
      <c r="Z19" s="80"/>
      <c r="AA19" s="80"/>
      <c r="AB19" s="80"/>
      <c r="AC19" s="80"/>
      <c r="AD19" s="80"/>
      <c r="AE19" s="80"/>
      <c r="AF19" s="80"/>
      <c r="AG19" s="80"/>
      <c r="AH19" s="81"/>
      <c r="AI19" s="82"/>
      <c r="AJ19" s="82"/>
    </row>
    <row r="20" spans="1:36" s="45" customFormat="1" ht="12.6" thickBot="1">
      <c r="A20" s="59"/>
      <c r="B20" s="72"/>
      <c r="C20" s="84"/>
      <c r="D20" s="331"/>
      <c r="E20" s="332"/>
      <c r="F20" s="333"/>
      <c r="G20" s="333"/>
      <c r="H20" s="334"/>
      <c r="I20" s="66"/>
      <c r="J20" s="66"/>
      <c r="K20" s="66"/>
      <c r="L20" s="88"/>
      <c r="M20" s="88"/>
      <c r="N20" s="88"/>
      <c r="O20" s="88"/>
      <c r="P20" s="88"/>
      <c r="Q20" s="88"/>
      <c r="R20" s="88"/>
      <c r="S20" s="88"/>
      <c r="T20" s="88"/>
      <c r="U20" s="89"/>
      <c r="V20" s="88"/>
      <c r="W20" s="88"/>
      <c r="X20" s="88"/>
      <c r="Y20" s="88"/>
      <c r="Z20" s="88"/>
      <c r="AA20" s="88"/>
      <c r="AB20" s="88"/>
      <c r="AC20" s="88"/>
      <c r="AD20" s="88"/>
      <c r="AE20" s="88"/>
      <c r="AF20" s="88"/>
      <c r="AG20" s="88"/>
      <c r="AH20" s="90"/>
      <c r="AI20" s="59"/>
      <c r="AJ20" s="59"/>
    </row>
    <row r="21" spans="1:36" s="45" customFormat="1">
      <c r="A21" s="59"/>
      <c r="B21" s="91" t="s">
        <v>11</v>
      </c>
      <c r="C21" s="92" t="s">
        <v>12</v>
      </c>
      <c r="D21" s="340"/>
      <c r="E21" s="340"/>
      <c r="F21" s="340"/>
      <c r="G21" s="340"/>
      <c r="H21" s="340"/>
      <c r="I21" s="94"/>
      <c r="J21" s="95"/>
      <c r="K21" s="95"/>
      <c r="L21" s="96"/>
      <c r="M21" s="96"/>
      <c r="N21" s="96"/>
      <c r="O21" s="96"/>
      <c r="P21" s="96"/>
      <c r="Q21" s="96"/>
      <c r="R21" s="96"/>
      <c r="S21" s="96"/>
      <c r="T21" s="96"/>
      <c r="U21" s="95"/>
      <c r="V21" s="96"/>
      <c r="W21" s="96"/>
      <c r="X21" s="96"/>
      <c r="Y21" s="96"/>
      <c r="Z21" s="96"/>
      <c r="AA21" s="96"/>
      <c r="AB21" s="96"/>
      <c r="AC21" s="96"/>
      <c r="AD21" s="96"/>
      <c r="AE21" s="96"/>
      <c r="AF21" s="96"/>
      <c r="AG21" s="96"/>
      <c r="AH21" s="97"/>
      <c r="AI21" s="59"/>
      <c r="AJ21" s="59"/>
    </row>
    <row r="22" spans="1:36" s="45" customFormat="1">
      <c r="A22" s="59"/>
      <c r="B22" s="58"/>
      <c r="C22" s="69"/>
      <c r="D22" s="220" t="s">
        <v>472</v>
      </c>
      <c r="E22" s="221"/>
      <c r="F22" s="221"/>
      <c r="G22" s="221"/>
      <c r="H22" s="308"/>
      <c r="I22" s="100"/>
      <c r="J22" s="66"/>
      <c r="K22" s="66"/>
      <c r="L22" s="67"/>
      <c r="M22" s="67"/>
      <c r="N22" s="67"/>
      <c r="O22" s="67"/>
      <c r="P22" s="67"/>
      <c r="Q22" s="67"/>
      <c r="R22" s="67"/>
      <c r="S22" s="67"/>
      <c r="T22" s="67"/>
      <c r="U22" s="66"/>
      <c r="V22" s="67"/>
      <c r="W22" s="67"/>
      <c r="X22" s="67"/>
      <c r="Y22" s="67"/>
      <c r="Z22" s="67"/>
      <c r="AA22" s="67"/>
      <c r="AB22" s="67"/>
      <c r="AC22" s="67"/>
      <c r="AD22" s="67"/>
      <c r="AE22" s="67"/>
      <c r="AF22" s="67"/>
      <c r="AG22" s="67"/>
      <c r="AH22" s="68"/>
      <c r="AI22" s="59"/>
      <c r="AJ22" s="59"/>
    </row>
    <row r="23" spans="1:36" s="45" customFormat="1">
      <c r="A23" s="59"/>
      <c r="B23" s="58"/>
      <c r="C23" s="69"/>
      <c r="D23" s="225"/>
      <c r="E23" s="220" t="s">
        <v>352</v>
      </c>
      <c r="F23" s="221"/>
      <c r="G23" s="221"/>
      <c r="H23" s="308"/>
      <c r="I23" s="100"/>
      <c r="J23" s="66"/>
      <c r="K23" s="66"/>
      <c r="L23" s="67"/>
      <c r="M23" s="67"/>
      <c r="N23" s="67"/>
      <c r="O23" s="67"/>
      <c r="P23" s="67"/>
      <c r="Q23" s="67"/>
      <c r="R23" s="67"/>
      <c r="S23" s="67"/>
      <c r="T23" s="67"/>
      <c r="U23" s="66"/>
      <c r="V23" s="67"/>
      <c r="W23" s="67"/>
      <c r="X23" s="67"/>
      <c r="Y23" s="67"/>
      <c r="Z23" s="67"/>
      <c r="AA23" s="67"/>
      <c r="AB23" s="67"/>
      <c r="AC23" s="67"/>
      <c r="AD23" s="67"/>
      <c r="AE23" s="67"/>
      <c r="AF23" s="67"/>
      <c r="AG23" s="67"/>
      <c r="AH23" s="68"/>
      <c r="AI23" s="59"/>
      <c r="AJ23" s="59"/>
    </row>
    <row r="24" spans="1:36" s="45" customFormat="1">
      <c r="A24" s="59"/>
      <c r="B24" s="72"/>
      <c r="C24" s="69"/>
      <c r="D24" s="225"/>
      <c r="E24" s="220" t="s">
        <v>571</v>
      </c>
      <c r="F24" s="221"/>
      <c r="G24" s="221"/>
      <c r="H24" s="308"/>
      <c r="I24" s="100"/>
      <c r="J24" s="66"/>
      <c r="K24" s="66"/>
      <c r="L24" s="67"/>
      <c r="M24" s="67"/>
      <c r="N24" s="67"/>
      <c r="O24" s="67"/>
      <c r="P24" s="67"/>
      <c r="Q24" s="67"/>
      <c r="R24" s="67"/>
      <c r="S24" s="67"/>
      <c r="T24" s="67"/>
      <c r="U24" s="66"/>
      <c r="V24" s="67"/>
      <c r="W24" s="67"/>
      <c r="X24" s="67"/>
      <c r="Y24" s="67"/>
      <c r="Z24" s="67"/>
      <c r="AA24" s="67"/>
      <c r="AB24" s="67"/>
      <c r="AC24" s="67"/>
      <c r="AD24" s="67"/>
      <c r="AE24" s="67"/>
      <c r="AF24" s="67"/>
      <c r="AG24" s="67"/>
      <c r="AH24" s="68"/>
      <c r="AI24" s="59"/>
      <c r="AJ24" s="59"/>
    </row>
    <row r="25" spans="1:36" s="45" customFormat="1">
      <c r="A25" s="59"/>
      <c r="B25" s="72"/>
      <c r="C25" s="69"/>
      <c r="D25" s="225"/>
      <c r="E25" s="222"/>
      <c r="F25" s="224" t="s">
        <v>473</v>
      </c>
      <c r="G25" s="221"/>
      <c r="H25" s="308"/>
      <c r="I25" s="100"/>
      <c r="J25" s="66"/>
      <c r="K25" s="66"/>
      <c r="L25" s="67"/>
      <c r="M25" s="67"/>
      <c r="N25" s="67"/>
      <c r="O25" s="67"/>
      <c r="P25" s="67"/>
      <c r="Q25" s="67"/>
      <c r="R25" s="67"/>
      <c r="S25" s="67"/>
      <c r="T25" s="67"/>
      <c r="U25" s="66"/>
      <c r="V25" s="67"/>
      <c r="W25" s="67"/>
      <c r="X25" s="67"/>
      <c r="Y25" s="67"/>
      <c r="Z25" s="67"/>
      <c r="AA25" s="67"/>
      <c r="AB25" s="67"/>
      <c r="AC25" s="67"/>
      <c r="AD25" s="67"/>
      <c r="AE25" s="67"/>
      <c r="AF25" s="67"/>
      <c r="AG25" s="67"/>
      <c r="AH25" s="68"/>
      <c r="AI25" s="59"/>
      <c r="AJ25" s="59"/>
    </row>
    <row r="26" spans="1:36" s="45" customFormat="1">
      <c r="A26" s="59"/>
      <c r="B26" s="72"/>
      <c r="C26" s="69"/>
      <c r="D26" s="225"/>
      <c r="E26" s="222"/>
      <c r="F26" s="224" t="s">
        <v>474</v>
      </c>
      <c r="G26" s="221"/>
      <c r="H26" s="308"/>
      <c r="I26" s="100"/>
      <c r="J26" s="66"/>
      <c r="K26" s="66"/>
      <c r="L26" s="67"/>
      <c r="M26" s="67"/>
      <c r="N26" s="67"/>
      <c r="O26" s="67"/>
      <c r="P26" s="67"/>
      <c r="Q26" s="67"/>
      <c r="R26" s="67"/>
      <c r="S26" s="67"/>
      <c r="T26" s="67"/>
      <c r="U26" s="66"/>
      <c r="V26" s="67"/>
      <c r="W26" s="67"/>
      <c r="X26" s="67"/>
      <c r="Y26" s="67"/>
      <c r="Z26" s="67"/>
      <c r="AA26" s="67"/>
      <c r="AB26" s="67"/>
      <c r="AC26" s="67"/>
      <c r="AD26" s="67"/>
      <c r="AE26" s="67"/>
      <c r="AF26" s="67"/>
      <c r="AG26" s="67"/>
      <c r="AH26" s="68"/>
      <c r="AI26" s="59"/>
      <c r="AJ26" s="59"/>
    </row>
    <row r="27" spans="1:36" s="45" customFormat="1">
      <c r="A27" s="59"/>
      <c r="B27" s="72"/>
      <c r="C27" s="69"/>
      <c r="D27" s="225"/>
      <c r="E27" s="223"/>
      <c r="F27" s="224" t="s">
        <v>475</v>
      </c>
      <c r="G27" s="221"/>
      <c r="H27" s="308"/>
      <c r="I27" s="100"/>
      <c r="J27" s="66"/>
      <c r="K27" s="66"/>
      <c r="L27" s="67"/>
      <c r="M27" s="67"/>
      <c r="N27" s="67"/>
      <c r="O27" s="67"/>
      <c r="P27" s="67"/>
      <c r="Q27" s="67"/>
      <c r="R27" s="67"/>
      <c r="S27" s="67"/>
      <c r="T27" s="67"/>
      <c r="U27" s="66"/>
      <c r="V27" s="67"/>
      <c r="W27" s="67"/>
      <c r="X27" s="67"/>
      <c r="Y27" s="67"/>
      <c r="Z27" s="67"/>
      <c r="AA27" s="67"/>
      <c r="AB27" s="67"/>
      <c r="AC27" s="67"/>
      <c r="AD27" s="67"/>
      <c r="AE27" s="154"/>
      <c r="AF27" s="154"/>
      <c r="AG27" s="210"/>
      <c r="AH27" s="68"/>
      <c r="AI27" s="59"/>
      <c r="AJ27" s="59"/>
    </row>
    <row r="28" spans="1:36" s="45" customFormat="1">
      <c r="A28" s="59"/>
      <c r="B28" s="72"/>
      <c r="C28" s="69"/>
      <c r="D28" s="225"/>
      <c r="E28" s="220" t="s">
        <v>572</v>
      </c>
      <c r="F28" s="221"/>
      <c r="G28" s="221"/>
      <c r="H28" s="308"/>
      <c r="I28" s="100"/>
      <c r="J28" s="66"/>
      <c r="K28" s="66"/>
      <c r="L28" s="67"/>
      <c r="M28" s="67"/>
      <c r="N28" s="67"/>
      <c r="O28" s="67"/>
      <c r="P28" s="67"/>
      <c r="Q28" s="67"/>
      <c r="R28" s="67"/>
      <c r="S28" s="67"/>
      <c r="T28" s="67"/>
      <c r="U28" s="66"/>
      <c r="V28" s="67"/>
      <c r="W28" s="67"/>
      <c r="X28" s="67"/>
      <c r="Y28" s="67"/>
      <c r="Z28" s="67"/>
      <c r="AA28" s="67"/>
      <c r="AB28" s="67"/>
      <c r="AC28" s="67"/>
      <c r="AD28" s="67"/>
      <c r="AE28" s="154"/>
      <c r="AF28" s="154"/>
      <c r="AG28" s="210"/>
      <c r="AH28" s="68"/>
      <c r="AI28" s="59"/>
      <c r="AJ28" s="59"/>
    </row>
    <row r="29" spans="1:36" s="45" customFormat="1">
      <c r="A29" s="59"/>
      <c r="B29" s="72"/>
      <c r="C29" s="69"/>
      <c r="D29" s="225"/>
      <c r="E29" s="222"/>
      <c r="F29" s="224" t="s">
        <v>476</v>
      </c>
      <c r="G29" s="221"/>
      <c r="H29" s="308"/>
      <c r="I29" s="100"/>
      <c r="J29" s="66"/>
      <c r="K29" s="66"/>
      <c r="L29" s="67"/>
      <c r="M29" s="67"/>
      <c r="N29" s="67"/>
      <c r="O29" s="67"/>
      <c r="P29" s="67"/>
      <c r="Q29" s="67"/>
      <c r="R29" s="67"/>
      <c r="S29" s="67"/>
      <c r="T29" s="67"/>
      <c r="U29" s="66"/>
      <c r="V29" s="67"/>
      <c r="W29" s="67"/>
      <c r="X29" s="67"/>
      <c r="Y29" s="67"/>
      <c r="Z29" s="67"/>
      <c r="AA29" s="67"/>
      <c r="AB29" s="67"/>
      <c r="AC29" s="67"/>
      <c r="AD29" s="67"/>
      <c r="AE29" s="154"/>
      <c r="AF29" s="154"/>
      <c r="AG29" s="210"/>
      <c r="AH29" s="76"/>
      <c r="AI29" s="59"/>
      <c r="AJ29" s="59"/>
    </row>
    <row r="30" spans="1:36" s="45" customFormat="1">
      <c r="A30" s="59"/>
      <c r="B30" s="72"/>
      <c r="C30" s="69"/>
      <c r="D30" s="225"/>
      <c r="E30" s="222"/>
      <c r="F30" s="224" t="s">
        <v>477</v>
      </c>
      <c r="G30" s="221"/>
      <c r="H30" s="308"/>
      <c r="I30" s="100"/>
      <c r="J30" s="66"/>
      <c r="K30" s="66"/>
      <c r="L30" s="67"/>
      <c r="M30" s="67"/>
      <c r="N30" s="67"/>
      <c r="O30" s="67"/>
      <c r="P30" s="67"/>
      <c r="Q30" s="67"/>
      <c r="R30" s="67"/>
      <c r="S30" s="67"/>
      <c r="T30" s="67"/>
      <c r="U30" s="66"/>
      <c r="V30" s="67"/>
      <c r="W30" s="67"/>
      <c r="X30" s="67"/>
      <c r="Y30" s="67"/>
      <c r="Z30" s="67"/>
      <c r="AA30" s="67"/>
      <c r="AB30" s="67"/>
      <c r="AC30" s="67"/>
      <c r="AD30" s="67"/>
      <c r="AE30" s="154"/>
      <c r="AF30" s="154"/>
      <c r="AG30" s="210"/>
      <c r="AH30" s="76"/>
      <c r="AI30" s="59"/>
      <c r="AJ30" s="59"/>
    </row>
    <row r="31" spans="1:36" s="45" customFormat="1">
      <c r="A31" s="59"/>
      <c r="B31" s="72"/>
      <c r="C31" s="69"/>
      <c r="D31" s="225"/>
      <c r="E31" s="223"/>
      <c r="F31" s="224" t="s">
        <v>478</v>
      </c>
      <c r="G31" s="221"/>
      <c r="H31" s="308"/>
      <c r="I31" s="100"/>
      <c r="J31" s="66"/>
      <c r="K31" s="66"/>
      <c r="L31" s="67"/>
      <c r="M31" s="67"/>
      <c r="N31" s="67"/>
      <c r="O31" s="67"/>
      <c r="P31" s="67"/>
      <c r="Q31" s="67"/>
      <c r="R31" s="67"/>
      <c r="S31" s="67"/>
      <c r="T31" s="67"/>
      <c r="U31" s="66"/>
      <c r="V31" s="67"/>
      <c r="W31" s="67"/>
      <c r="X31" s="67"/>
      <c r="Y31" s="67"/>
      <c r="Z31" s="67"/>
      <c r="AA31" s="67"/>
      <c r="AB31" s="67"/>
      <c r="AC31" s="67"/>
      <c r="AD31" s="67"/>
      <c r="AE31" s="154"/>
      <c r="AF31" s="154"/>
      <c r="AG31" s="210"/>
      <c r="AH31" s="76"/>
      <c r="AI31" s="59"/>
      <c r="AJ31" s="59"/>
    </row>
    <row r="32" spans="1:36" s="45" customFormat="1">
      <c r="A32" s="59"/>
      <c r="B32" s="72"/>
      <c r="C32" s="69"/>
      <c r="D32" s="225"/>
      <c r="E32" s="220" t="s">
        <v>89</v>
      </c>
      <c r="F32" s="314"/>
      <c r="G32" s="314"/>
      <c r="H32" s="315"/>
      <c r="I32" s="101"/>
      <c r="J32" s="75"/>
      <c r="K32" s="75"/>
      <c r="L32" s="74"/>
      <c r="M32" s="74"/>
      <c r="N32" s="74"/>
      <c r="O32" s="74"/>
      <c r="P32" s="74"/>
      <c r="Q32" s="74"/>
      <c r="R32" s="74"/>
      <c r="S32" s="74"/>
      <c r="T32" s="74"/>
      <c r="U32" s="75"/>
      <c r="V32" s="74"/>
      <c r="W32" s="74"/>
      <c r="X32" s="74"/>
      <c r="Y32" s="74"/>
      <c r="Z32" s="74"/>
      <c r="AA32" s="74"/>
      <c r="AB32" s="74"/>
      <c r="AC32" s="74"/>
      <c r="AD32" s="74"/>
      <c r="AE32" s="102"/>
      <c r="AF32" s="102"/>
      <c r="AG32" s="211"/>
      <c r="AH32" s="76"/>
      <c r="AI32" s="59"/>
      <c r="AJ32" s="59"/>
    </row>
    <row r="33" spans="1:36" s="45" customFormat="1">
      <c r="A33" s="59"/>
      <c r="B33" s="72"/>
      <c r="C33" s="69"/>
      <c r="D33" s="225"/>
      <c r="E33" s="351"/>
      <c r="F33" s="349" t="s">
        <v>90</v>
      </c>
      <c r="G33" s="352"/>
      <c r="H33" s="315"/>
      <c r="I33" s="100"/>
      <c r="J33" s="66"/>
      <c r="K33" s="66"/>
      <c r="L33" s="67"/>
      <c r="M33" s="67"/>
      <c r="N33" s="67"/>
      <c r="O33" s="67"/>
      <c r="P33" s="67"/>
      <c r="Q33" s="67"/>
      <c r="R33" s="67"/>
      <c r="S33" s="67"/>
      <c r="T33" s="67"/>
      <c r="U33" s="66"/>
      <c r="V33" s="67"/>
      <c r="W33" s="67"/>
      <c r="X33" s="67"/>
      <c r="Y33" s="67"/>
      <c r="Z33" s="67"/>
      <c r="AA33" s="67"/>
      <c r="AB33" s="67"/>
      <c r="AC33" s="67"/>
      <c r="AD33" s="67"/>
      <c r="AE33" s="67"/>
      <c r="AF33" s="154"/>
      <c r="AG33" s="154"/>
      <c r="AH33" s="68"/>
      <c r="AI33" s="59"/>
      <c r="AJ33" s="59"/>
    </row>
    <row r="34" spans="1:36" s="45" customFormat="1">
      <c r="A34" s="59"/>
      <c r="B34" s="72"/>
      <c r="C34" s="69"/>
      <c r="D34" s="450"/>
      <c r="E34" s="413"/>
      <c r="F34" s="451" t="s">
        <v>74</v>
      </c>
      <c r="G34" s="452"/>
      <c r="H34" s="315"/>
      <c r="I34" s="100"/>
      <c r="J34" s="66"/>
      <c r="K34" s="66"/>
      <c r="L34" s="67"/>
      <c r="M34" s="67"/>
      <c r="N34" s="67"/>
      <c r="O34" s="67"/>
      <c r="P34" s="67"/>
      <c r="Q34" s="67"/>
      <c r="R34" s="67"/>
      <c r="S34" s="67"/>
      <c r="T34" s="67"/>
      <c r="U34" s="66"/>
      <c r="V34" s="67"/>
      <c r="W34" s="67"/>
      <c r="X34" s="67"/>
      <c r="Y34" s="67"/>
      <c r="Z34" s="67"/>
      <c r="AA34" s="67"/>
      <c r="AB34" s="67"/>
      <c r="AC34" s="67"/>
      <c r="AD34" s="67"/>
      <c r="AE34" s="67"/>
      <c r="AF34" s="154"/>
      <c r="AG34" s="154"/>
      <c r="AH34" s="68"/>
      <c r="AI34" s="59"/>
      <c r="AJ34" s="59"/>
    </row>
    <row r="35" spans="1:36" s="45" customFormat="1">
      <c r="A35" s="59"/>
      <c r="B35" s="72"/>
      <c r="C35" s="69"/>
      <c r="D35" s="50"/>
      <c r="E35" s="48"/>
      <c r="F35" s="48"/>
      <c r="G35" s="48"/>
      <c r="H35" s="65"/>
      <c r="I35" s="66"/>
      <c r="J35" s="66"/>
      <c r="K35" s="66"/>
      <c r="L35" s="67"/>
      <c r="M35" s="67"/>
      <c r="N35" s="67"/>
      <c r="O35" s="67"/>
      <c r="P35" s="67"/>
      <c r="Q35" s="67"/>
      <c r="R35" s="67"/>
      <c r="S35" s="67"/>
      <c r="T35" s="67"/>
      <c r="U35" s="66"/>
      <c r="V35" s="67"/>
      <c r="W35" s="67"/>
      <c r="X35" s="67"/>
      <c r="Y35" s="67"/>
      <c r="Z35" s="67"/>
      <c r="AA35" s="67"/>
      <c r="AB35" s="67"/>
      <c r="AC35" s="67"/>
      <c r="AD35" s="67"/>
      <c r="AE35" s="67"/>
      <c r="AF35" s="154"/>
      <c r="AG35" s="154"/>
      <c r="AH35" s="68"/>
      <c r="AI35" s="59"/>
      <c r="AJ35" s="59"/>
    </row>
    <row r="36" spans="1:36" s="45" customFormat="1">
      <c r="A36" s="59"/>
      <c r="B36" s="72"/>
      <c r="C36" s="69"/>
      <c r="D36" s="73" t="s">
        <v>92</v>
      </c>
      <c r="E36" s="49"/>
      <c r="F36" s="49"/>
      <c r="G36" s="49"/>
      <c r="H36" s="51"/>
      <c r="I36" s="66"/>
      <c r="J36" s="66"/>
      <c r="K36" s="66"/>
      <c r="L36" s="67"/>
      <c r="M36" s="67"/>
      <c r="N36" s="67"/>
      <c r="O36" s="67"/>
      <c r="P36" s="67"/>
      <c r="Q36" s="67"/>
      <c r="R36" s="67"/>
      <c r="S36" s="67"/>
      <c r="T36" s="67"/>
      <c r="U36" s="66"/>
      <c r="V36" s="67"/>
      <c r="W36" s="67"/>
      <c r="X36" s="67"/>
      <c r="Y36" s="67"/>
      <c r="Z36" s="67"/>
      <c r="AA36" s="67"/>
      <c r="AB36" s="67"/>
      <c r="AC36" s="67"/>
      <c r="AD36" s="67"/>
      <c r="AE36" s="67"/>
      <c r="AF36" s="154"/>
      <c r="AG36" s="154"/>
      <c r="AH36" s="68"/>
      <c r="AI36" s="59"/>
      <c r="AJ36" s="59"/>
    </row>
    <row r="37" spans="1:36" s="45" customFormat="1" ht="12.6" thickBot="1">
      <c r="A37" s="59"/>
      <c r="B37" s="72"/>
      <c r="C37" s="103"/>
      <c r="D37" s="227"/>
      <c r="E37" s="105"/>
      <c r="F37" s="105"/>
      <c r="G37" s="59"/>
      <c r="H37" s="60"/>
      <c r="I37" s="75"/>
      <c r="J37" s="75"/>
      <c r="K37" s="75"/>
      <c r="L37" s="74"/>
      <c r="M37" s="74"/>
      <c r="N37" s="74"/>
      <c r="O37" s="74"/>
      <c r="P37" s="74"/>
      <c r="Q37" s="74"/>
      <c r="R37" s="74"/>
      <c r="S37" s="74"/>
      <c r="T37" s="74"/>
      <c r="U37" s="75"/>
      <c r="V37" s="74"/>
      <c r="W37" s="74"/>
      <c r="X37" s="74"/>
      <c r="Y37" s="74"/>
      <c r="Z37" s="74"/>
      <c r="AA37" s="74"/>
      <c r="AB37" s="74"/>
      <c r="AC37" s="74"/>
      <c r="AD37" s="74"/>
      <c r="AE37" s="74"/>
      <c r="AF37" s="102"/>
      <c r="AG37" s="102"/>
      <c r="AH37" s="209"/>
      <c r="AI37" s="59"/>
      <c r="AJ37" s="59"/>
    </row>
    <row r="38" spans="1:36" s="45" customFormat="1" ht="12.6" thickTop="1">
      <c r="A38" s="59"/>
      <c r="B38" s="106" t="s">
        <v>13</v>
      </c>
      <c r="C38" s="107"/>
      <c r="D38" s="107"/>
      <c r="E38" s="107"/>
      <c r="F38" s="107"/>
      <c r="G38" s="107"/>
      <c r="H38" s="108"/>
      <c r="I38" s="109"/>
      <c r="J38" s="109"/>
      <c r="K38" s="109"/>
      <c r="L38" s="110"/>
      <c r="M38" s="110"/>
      <c r="N38" s="110"/>
      <c r="O38" s="110"/>
      <c r="P38" s="110"/>
      <c r="Q38" s="110"/>
      <c r="R38" s="110"/>
      <c r="S38" s="110"/>
      <c r="T38" s="110"/>
      <c r="U38" s="109"/>
      <c r="V38" s="110"/>
      <c r="W38" s="110"/>
      <c r="X38" s="110"/>
      <c r="Y38" s="110"/>
      <c r="Z38" s="110"/>
      <c r="AA38" s="110"/>
      <c r="AB38" s="110"/>
      <c r="AC38" s="110"/>
      <c r="AD38" s="110"/>
      <c r="AE38" s="110"/>
      <c r="AF38" s="110"/>
      <c r="AG38" s="110"/>
      <c r="AH38" s="111"/>
      <c r="AI38" s="59"/>
      <c r="AJ38" s="59"/>
    </row>
    <row r="39" spans="1:36" s="45" customFormat="1">
      <c r="A39" s="59"/>
      <c r="B39" s="72"/>
      <c r="C39" s="50" t="s">
        <v>14</v>
      </c>
      <c r="D39" s="48"/>
      <c r="E39" s="48"/>
      <c r="F39" s="48"/>
      <c r="G39" s="48"/>
      <c r="H39" s="65"/>
      <c r="I39" s="66"/>
      <c r="J39" s="66"/>
      <c r="K39" s="66"/>
      <c r="L39" s="67"/>
      <c r="M39" s="67"/>
      <c r="N39" s="67"/>
      <c r="O39" s="67"/>
      <c r="P39" s="67"/>
      <c r="Q39" s="67"/>
      <c r="R39" s="67"/>
      <c r="S39" s="67"/>
      <c r="T39" s="67"/>
      <c r="U39" s="66"/>
      <c r="V39" s="67"/>
      <c r="W39" s="67"/>
      <c r="X39" s="67"/>
      <c r="Y39" s="67"/>
      <c r="Z39" s="67"/>
      <c r="AA39" s="67"/>
      <c r="AB39" s="67"/>
      <c r="AC39" s="67"/>
      <c r="AD39" s="67"/>
      <c r="AE39" s="67"/>
      <c r="AF39" s="67"/>
      <c r="AG39" s="67"/>
      <c r="AH39" s="68"/>
      <c r="AI39" s="59"/>
      <c r="AJ39" s="59"/>
    </row>
    <row r="40" spans="1:36" s="45" customFormat="1">
      <c r="A40" s="59"/>
      <c r="B40" s="72"/>
      <c r="C40" s="69"/>
      <c r="D40" s="73" t="s">
        <v>14</v>
      </c>
      <c r="E40" s="49"/>
      <c r="F40" s="49"/>
      <c r="G40" s="49"/>
      <c r="H40" s="51"/>
      <c r="I40" s="75"/>
      <c r="J40" s="75"/>
      <c r="K40" s="75"/>
      <c r="L40" s="74"/>
      <c r="M40" s="74"/>
      <c r="N40" s="74"/>
      <c r="O40" s="74"/>
      <c r="P40" s="74"/>
      <c r="Q40" s="74"/>
      <c r="R40" s="74"/>
      <c r="S40" s="74"/>
      <c r="T40" s="74"/>
      <c r="U40" s="75"/>
      <c r="V40" s="74"/>
      <c r="W40" s="74"/>
      <c r="X40" s="74"/>
      <c r="Y40" s="74"/>
      <c r="Z40" s="74"/>
      <c r="AA40" s="74"/>
      <c r="AB40" s="74"/>
      <c r="AC40" s="74"/>
      <c r="AD40" s="74"/>
      <c r="AE40" s="74"/>
      <c r="AF40" s="74"/>
      <c r="AG40" s="74"/>
      <c r="AH40" s="76"/>
      <c r="AI40" s="59"/>
      <c r="AJ40" s="59"/>
    </row>
    <row r="41" spans="1:36" s="45" customFormat="1">
      <c r="A41" s="59"/>
      <c r="B41" s="72"/>
      <c r="C41" s="69"/>
      <c r="D41" s="73"/>
      <c r="E41" s="49"/>
      <c r="F41" s="49"/>
      <c r="G41" s="49"/>
      <c r="H41" s="51"/>
      <c r="I41" s="75"/>
      <c r="J41" s="75"/>
      <c r="K41" s="75"/>
      <c r="L41" s="74"/>
      <c r="M41" s="74"/>
      <c r="N41" s="74"/>
      <c r="O41" s="74"/>
      <c r="P41" s="74"/>
      <c r="Q41" s="74"/>
      <c r="R41" s="74"/>
      <c r="S41" s="74"/>
      <c r="T41" s="74"/>
      <c r="U41" s="75"/>
      <c r="V41" s="74"/>
      <c r="W41" s="74"/>
      <c r="X41" s="74"/>
      <c r="Y41" s="74"/>
      <c r="Z41" s="74"/>
      <c r="AA41" s="74"/>
      <c r="AB41" s="74"/>
      <c r="AC41" s="74"/>
      <c r="AD41" s="74"/>
      <c r="AE41" s="74"/>
      <c r="AF41" s="74"/>
      <c r="AG41" s="74"/>
      <c r="AH41" s="76"/>
      <c r="AI41" s="59"/>
      <c r="AJ41" s="59"/>
    </row>
    <row r="42" spans="1:36" s="45" customFormat="1">
      <c r="A42" s="59"/>
      <c r="B42" s="72"/>
      <c r="C42" s="50" t="s">
        <v>15</v>
      </c>
      <c r="D42" s="48"/>
      <c r="E42" s="48"/>
      <c r="F42" s="48"/>
      <c r="G42" s="48"/>
      <c r="H42" s="65"/>
      <c r="I42" s="66"/>
      <c r="J42" s="66"/>
      <c r="K42" s="66"/>
      <c r="L42" s="67"/>
      <c r="M42" s="67"/>
      <c r="N42" s="67"/>
      <c r="O42" s="67"/>
      <c r="P42" s="67"/>
      <c r="Q42" s="67"/>
      <c r="R42" s="67"/>
      <c r="S42" s="67"/>
      <c r="T42" s="67"/>
      <c r="U42" s="66"/>
      <c r="V42" s="67"/>
      <c r="W42" s="67"/>
      <c r="X42" s="67"/>
      <c r="Y42" s="67"/>
      <c r="Z42" s="67"/>
      <c r="AA42" s="67"/>
      <c r="AB42" s="67"/>
      <c r="AC42" s="67"/>
      <c r="AD42" s="67"/>
      <c r="AE42" s="67"/>
      <c r="AF42" s="67"/>
      <c r="AG42" s="67"/>
      <c r="AH42" s="68"/>
      <c r="AI42" s="59"/>
      <c r="AJ42" s="59"/>
    </row>
    <row r="43" spans="1:36">
      <c r="B43" s="72"/>
      <c r="C43" s="69"/>
      <c r="D43" s="73" t="s">
        <v>93</v>
      </c>
      <c r="E43" s="49"/>
      <c r="F43" s="49"/>
      <c r="G43" s="49"/>
      <c r="H43" s="51"/>
      <c r="I43" s="75"/>
      <c r="J43" s="75"/>
      <c r="K43" s="75"/>
      <c r="L43" s="74"/>
      <c r="M43" s="74"/>
      <c r="N43" s="74"/>
      <c r="O43" s="74"/>
      <c r="P43" s="74"/>
      <c r="Q43" s="74"/>
      <c r="R43" s="74"/>
      <c r="S43" s="74"/>
      <c r="T43" s="74"/>
      <c r="U43" s="75"/>
      <c r="V43" s="74"/>
      <c r="W43" s="74"/>
      <c r="X43" s="74"/>
      <c r="Y43" s="74"/>
      <c r="Z43" s="74"/>
      <c r="AA43" s="74"/>
      <c r="AB43" s="74"/>
      <c r="AC43" s="74"/>
      <c r="AD43" s="74"/>
      <c r="AE43" s="74"/>
      <c r="AF43" s="74"/>
      <c r="AG43" s="74"/>
      <c r="AH43" s="76"/>
      <c r="AI43" s="59"/>
      <c r="AJ43" s="59"/>
    </row>
    <row r="44" spans="1:36" ht="12.6" thickBot="1">
      <c r="B44" s="72"/>
      <c r="C44" s="69"/>
      <c r="D44" s="50"/>
      <c r="E44" s="48"/>
      <c r="F44" s="48"/>
      <c r="G44" s="48"/>
      <c r="H44" s="65"/>
      <c r="I44" s="66"/>
      <c r="J44" s="66"/>
      <c r="K44" s="66"/>
      <c r="L44" s="67"/>
      <c r="M44" s="67"/>
      <c r="N44" s="67"/>
      <c r="O44" s="67"/>
      <c r="P44" s="67"/>
      <c r="Q44" s="67"/>
      <c r="R44" s="67"/>
      <c r="S44" s="67"/>
      <c r="T44" s="67"/>
      <c r="U44" s="66"/>
      <c r="V44" s="67"/>
      <c r="W44" s="67"/>
      <c r="X44" s="67"/>
      <c r="Y44" s="67"/>
      <c r="Z44" s="67"/>
      <c r="AA44" s="67"/>
      <c r="AB44" s="67"/>
      <c r="AC44" s="67"/>
      <c r="AD44" s="67"/>
      <c r="AE44" s="67"/>
      <c r="AF44" s="67"/>
      <c r="AG44" s="67"/>
      <c r="AH44" s="68"/>
      <c r="AI44" s="59"/>
      <c r="AJ44" s="59"/>
    </row>
    <row r="45" spans="1:36">
      <c r="B45" s="112" t="s">
        <v>16</v>
      </c>
      <c r="C45" s="113"/>
      <c r="D45" s="113"/>
      <c r="E45" s="113"/>
      <c r="F45" s="113"/>
      <c r="G45" s="113"/>
      <c r="H45" s="114"/>
      <c r="I45" s="115"/>
      <c r="J45" s="115"/>
      <c r="K45" s="115"/>
      <c r="L45" s="116"/>
      <c r="M45" s="116"/>
      <c r="N45" s="116"/>
      <c r="O45" s="116"/>
      <c r="P45" s="116"/>
      <c r="Q45" s="116"/>
      <c r="R45" s="116"/>
      <c r="S45" s="116"/>
      <c r="T45" s="116"/>
      <c r="U45" s="115"/>
      <c r="V45" s="116"/>
      <c r="W45" s="116"/>
      <c r="X45" s="116"/>
      <c r="Y45" s="116"/>
      <c r="Z45" s="116"/>
      <c r="AA45" s="116"/>
      <c r="AB45" s="116"/>
      <c r="AC45" s="116"/>
      <c r="AD45" s="116"/>
      <c r="AE45" s="116"/>
      <c r="AF45" s="116"/>
      <c r="AG45" s="116"/>
      <c r="AH45" s="117"/>
      <c r="AI45" s="59"/>
      <c r="AJ45" s="59"/>
    </row>
    <row r="46" spans="1:36">
      <c r="B46" s="72" t="s">
        <v>17</v>
      </c>
      <c r="C46" s="59"/>
      <c r="D46" s="59"/>
      <c r="E46" s="59"/>
      <c r="F46" s="59"/>
      <c r="G46" s="59"/>
      <c r="H46" s="60"/>
      <c r="I46" s="98"/>
      <c r="J46" s="98"/>
      <c r="K46" s="98"/>
      <c r="L46" s="46"/>
      <c r="M46" s="46"/>
      <c r="N46" s="46"/>
      <c r="O46" s="46"/>
      <c r="P46" s="46"/>
      <c r="Q46" s="46"/>
      <c r="R46" s="46"/>
      <c r="S46" s="46"/>
      <c r="T46" s="46"/>
      <c r="U46" s="98"/>
      <c r="V46" s="46"/>
      <c r="W46" s="46"/>
      <c r="X46" s="46"/>
      <c r="Y46" s="46"/>
      <c r="Z46" s="46"/>
      <c r="AA46" s="46"/>
      <c r="AB46" s="46"/>
      <c r="AC46" s="46"/>
      <c r="AD46" s="46"/>
      <c r="AE46" s="46"/>
      <c r="AF46" s="46"/>
      <c r="AG46" s="46"/>
      <c r="AH46" s="99"/>
      <c r="AI46" s="59"/>
      <c r="AJ46" s="59"/>
    </row>
    <row r="47" spans="1:36">
      <c r="B47" s="72"/>
      <c r="C47" s="73" t="s">
        <v>18</v>
      </c>
      <c r="D47" s="49"/>
      <c r="E47" s="49"/>
      <c r="F47" s="49"/>
      <c r="G47" s="49"/>
      <c r="H47" s="51"/>
      <c r="I47" s="75"/>
      <c r="J47" s="75"/>
      <c r="K47" s="75"/>
      <c r="L47" s="74"/>
      <c r="M47" s="74"/>
      <c r="N47" s="74"/>
      <c r="O47" s="74"/>
      <c r="P47" s="74"/>
      <c r="Q47" s="74"/>
      <c r="R47" s="74"/>
      <c r="S47" s="74"/>
      <c r="T47" s="74"/>
      <c r="U47" s="75"/>
      <c r="V47" s="74"/>
      <c r="W47" s="74"/>
      <c r="X47" s="74"/>
      <c r="Y47" s="74"/>
      <c r="Z47" s="74"/>
      <c r="AA47" s="74"/>
      <c r="AB47" s="74"/>
      <c r="AC47" s="74"/>
      <c r="AD47" s="74"/>
      <c r="AE47" s="74"/>
      <c r="AF47" s="74"/>
      <c r="AG47" s="74"/>
      <c r="AH47" s="76"/>
      <c r="AI47" s="59"/>
      <c r="AJ47" s="59"/>
    </row>
    <row r="48" spans="1:36">
      <c r="B48" s="72"/>
      <c r="C48" s="50" t="s">
        <v>19</v>
      </c>
      <c r="D48" s="48"/>
      <c r="E48" s="48"/>
      <c r="F48" s="48"/>
      <c r="G48" s="48"/>
      <c r="H48" s="65"/>
      <c r="I48" s="66"/>
      <c r="J48" s="66"/>
      <c r="K48" s="66"/>
      <c r="L48" s="67"/>
      <c r="M48" s="67"/>
      <c r="N48" s="67"/>
      <c r="O48" s="67"/>
      <c r="P48" s="67"/>
      <c r="Q48" s="67"/>
      <c r="R48" s="67"/>
      <c r="S48" s="67"/>
      <c r="T48" s="67"/>
      <c r="U48" s="66"/>
      <c r="V48" s="67"/>
      <c r="W48" s="67"/>
      <c r="X48" s="67"/>
      <c r="Y48" s="67"/>
      <c r="Z48" s="67"/>
      <c r="AA48" s="67"/>
      <c r="AB48" s="67"/>
      <c r="AC48" s="67"/>
      <c r="AD48" s="67"/>
      <c r="AE48" s="67"/>
      <c r="AF48" s="67"/>
      <c r="AG48" s="67"/>
      <c r="AH48" s="68"/>
      <c r="AI48" s="59"/>
      <c r="AJ48" s="59"/>
    </row>
    <row r="49" spans="2:36" ht="12.6" thickBot="1">
      <c r="B49" s="125" t="s">
        <v>20</v>
      </c>
      <c r="C49" s="86"/>
      <c r="D49" s="86"/>
      <c r="E49" s="86"/>
      <c r="F49" s="86"/>
      <c r="G49" s="86"/>
      <c r="H49" s="87"/>
      <c r="I49" s="89"/>
      <c r="J49" s="89"/>
      <c r="K49" s="89"/>
      <c r="L49" s="88"/>
      <c r="M49" s="88"/>
      <c r="N49" s="88"/>
      <c r="O49" s="88"/>
      <c r="P49" s="88"/>
      <c r="Q49" s="88"/>
      <c r="R49" s="88"/>
      <c r="S49" s="88"/>
      <c r="T49" s="88"/>
      <c r="U49" s="89"/>
      <c r="V49" s="88"/>
      <c r="W49" s="88"/>
      <c r="X49" s="88"/>
      <c r="Y49" s="88"/>
      <c r="Z49" s="88"/>
      <c r="AA49" s="88"/>
      <c r="AB49" s="88"/>
      <c r="AC49" s="88"/>
      <c r="AD49" s="88"/>
      <c r="AE49" s="88"/>
      <c r="AF49" s="88"/>
      <c r="AG49" s="88"/>
      <c r="AH49" s="90"/>
      <c r="AI49" s="59"/>
      <c r="AJ49" s="59"/>
    </row>
    <row r="50" spans="2:36">
      <c r="B50" s="642" t="s">
        <v>99</v>
      </c>
      <c r="C50" s="642"/>
      <c r="D50" s="642"/>
      <c r="E50" s="642"/>
      <c r="F50" s="642"/>
      <c r="G50" s="642"/>
      <c r="H50" s="642"/>
      <c r="I50" s="148"/>
      <c r="J50" s="148"/>
      <c r="K50" s="148"/>
      <c r="L50" s="148"/>
      <c r="M50" s="148"/>
      <c r="N50" s="148"/>
      <c r="O50" s="148"/>
      <c r="P50" s="449"/>
      <c r="Q50" s="447"/>
      <c r="R50" s="248"/>
      <c r="S50" s="149"/>
      <c r="T50" s="149"/>
      <c r="U50" s="149"/>
      <c r="V50" s="148"/>
      <c r="W50" s="148"/>
      <c r="X50" s="148"/>
      <c r="Y50" s="148"/>
      <c r="Z50" s="148"/>
      <c r="AA50" s="148"/>
      <c r="AB50" s="148"/>
      <c r="AC50" s="148"/>
      <c r="AD50" s="148"/>
      <c r="AE50" s="148"/>
      <c r="AF50" s="148"/>
      <c r="AG50" s="148"/>
      <c r="AH50" s="59"/>
      <c r="AI50" s="59"/>
      <c r="AJ50" s="59"/>
    </row>
    <row r="51" spans="2:36">
      <c r="B51" s="150" t="s">
        <v>128</v>
      </c>
      <c r="C51" s="59" t="s">
        <v>101</v>
      </c>
      <c r="D51" s="59"/>
      <c r="E51" s="59"/>
      <c r="F51" s="59"/>
      <c r="G51" s="59"/>
      <c r="H51" s="59"/>
      <c r="I51" s="151"/>
      <c r="J51" s="151"/>
      <c r="K51" s="151"/>
      <c r="L51" s="151"/>
      <c r="M51" s="151"/>
      <c r="N51" s="151"/>
      <c r="O51" s="151"/>
      <c r="P51" s="449"/>
      <c r="Q51" s="449"/>
      <c r="R51" s="185"/>
      <c r="S51" s="148"/>
      <c r="T51" s="148"/>
      <c r="U51" s="148"/>
      <c r="V51" s="148"/>
      <c r="W51" s="148"/>
      <c r="X51" s="148"/>
      <c r="Y51" s="148"/>
      <c r="Z51" s="148"/>
      <c r="AA51" s="148"/>
      <c r="AB51" s="148"/>
      <c r="AC51" s="148"/>
      <c r="AD51" s="148"/>
      <c r="AE51" s="148"/>
      <c r="AF51" s="148"/>
      <c r="AG51" s="148"/>
      <c r="AH51" s="59"/>
      <c r="AI51" s="59"/>
      <c r="AJ51" s="59"/>
    </row>
    <row r="52" spans="2:36">
      <c r="B52" s="150" t="s">
        <v>102</v>
      </c>
      <c r="C52" s="59" t="s">
        <v>266</v>
      </c>
      <c r="D52" s="59"/>
      <c r="E52" s="59"/>
      <c r="F52" s="59"/>
      <c r="G52" s="59"/>
      <c r="H52" s="59"/>
      <c r="I52" s="151"/>
      <c r="J52" s="151"/>
      <c r="K52" s="151"/>
      <c r="L52" s="151"/>
      <c r="M52" s="151"/>
      <c r="N52" s="151"/>
      <c r="O52" s="151"/>
      <c r="P52" s="471"/>
      <c r="Q52" s="226"/>
      <c r="R52" s="185"/>
      <c r="S52" s="148"/>
      <c r="T52" s="148"/>
      <c r="U52" s="148"/>
      <c r="V52" s="148"/>
      <c r="W52" s="148"/>
      <c r="X52" s="148"/>
      <c r="Y52" s="148"/>
      <c r="Z52" s="148"/>
      <c r="AA52" s="148"/>
      <c r="AB52" s="148"/>
      <c r="AC52" s="148"/>
      <c r="AD52" s="148"/>
      <c r="AE52" s="148"/>
      <c r="AF52" s="148"/>
      <c r="AG52" s="148"/>
      <c r="AH52" s="59"/>
      <c r="AI52" s="59"/>
      <c r="AJ52" s="59"/>
    </row>
    <row r="53" spans="2:36">
      <c r="B53" s="150" t="s">
        <v>620</v>
      </c>
      <c r="C53" s="226" t="s">
        <v>663</v>
      </c>
      <c r="D53" s="59"/>
      <c r="E53" s="59"/>
      <c r="F53" s="59"/>
      <c r="G53" s="59"/>
      <c r="H53" s="59"/>
      <c r="I53" s="151"/>
      <c r="J53" s="151"/>
      <c r="K53" s="151"/>
      <c r="L53" s="151"/>
      <c r="M53" s="151"/>
      <c r="N53" s="151"/>
      <c r="O53" s="151"/>
      <c r="P53" s="449"/>
      <c r="Q53" s="449"/>
      <c r="R53" s="185"/>
      <c r="S53" s="148"/>
      <c r="T53" s="148"/>
      <c r="U53" s="148"/>
      <c r="V53" s="148"/>
      <c r="W53" s="148"/>
      <c r="X53" s="148"/>
      <c r="Y53" s="148"/>
      <c r="Z53" s="148"/>
      <c r="AA53" s="148"/>
      <c r="AB53" s="148"/>
      <c r="AC53" s="148"/>
      <c r="AD53" s="148"/>
      <c r="AE53" s="148"/>
      <c r="AF53" s="148"/>
      <c r="AG53" s="148"/>
      <c r="AH53" s="59"/>
      <c r="AI53" s="59"/>
      <c r="AJ53" s="59"/>
    </row>
    <row r="54" spans="2:36">
      <c r="B54" s="150" t="s">
        <v>105</v>
      </c>
      <c r="C54" s="59" t="s">
        <v>106</v>
      </c>
      <c r="D54" s="59"/>
      <c r="E54" s="59"/>
      <c r="F54" s="59"/>
      <c r="G54" s="59"/>
      <c r="H54" s="59"/>
      <c r="I54" s="151"/>
      <c r="J54" s="151"/>
      <c r="K54" s="151"/>
      <c r="L54" s="151"/>
      <c r="M54" s="151"/>
      <c r="N54" s="151"/>
      <c r="O54" s="151"/>
      <c r="P54" s="471"/>
      <c r="Q54" s="226"/>
      <c r="R54" s="185"/>
      <c r="S54" s="148"/>
      <c r="T54" s="148"/>
      <c r="U54" s="148"/>
      <c r="V54" s="148"/>
      <c r="W54" s="148"/>
      <c r="X54" s="148"/>
      <c r="Y54" s="148"/>
      <c r="Z54" s="148"/>
      <c r="AA54" s="148"/>
      <c r="AB54" s="148"/>
      <c r="AC54" s="148"/>
      <c r="AD54" s="148"/>
      <c r="AE54" s="148"/>
      <c r="AF54" s="148"/>
      <c r="AG54" s="148"/>
      <c r="AH54" s="59"/>
      <c r="AI54" s="59"/>
      <c r="AJ54" s="59"/>
    </row>
    <row r="55" spans="2:36">
      <c r="B55" s="212" t="s">
        <v>107</v>
      </c>
      <c r="C55" s="226" t="s">
        <v>354</v>
      </c>
      <c r="D55" s="226"/>
      <c r="E55" s="226"/>
      <c r="F55" s="226"/>
      <c r="G55" s="226"/>
      <c r="H55" s="226"/>
      <c r="I55" s="151"/>
      <c r="J55" s="151"/>
      <c r="K55" s="151"/>
      <c r="L55" s="151"/>
      <c r="M55" s="151"/>
      <c r="N55" s="151"/>
      <c r="O55" s="151"/>
      <c r="P55" s="449"/>
      <c r="Q55" s="449"/>
      <c r="R55" s="185"/>
      <c r="S55" s="148"/>
      <c r="T55" s="148"/>
      <c r="U55" s="148"/>
      <c r="V55" s="148"/>
      <c r="W55" s="148"/>
      <c r="X55" s="148"/>
      <c r="Y55" s="148"/>
      <c r="Z55" s="148"/>
      <c r="AA55" s="148"/>
      <c r="AB55" s="148"/>
      <c r="AC55" s="148"/>
      <c r="AD55" s="148"/>
      <c r="AE55" s="148"/>
      <c r="AF55" s="148"/>
      <c r="AG55" s="148"/>
      <c r="AH55" s="59"/>
      <c r="AI55" s="59"/>
      <c r="AJ55" s="59"/>
    </row>
    <row r="56" spans="2:36">
      <c r="B56" s="150" t="s">
        <v>108</v>
      </c>
      <c r="C56" s="59" t="s">
        <v>151</v>
      </c>
      <c r="D56" s="59"/>
      <c r="E56" s="59"/>
      <c r="F56" s="59"/>
      <c r="G56" s="59"/>
      <c r="H56" s="59"/>
      <c r="I56" s="59"/>
      <c r="J56" s="59"/>
      <c r="K56" s="59"/>
      <c r="L56" s="59"/>
      <c r="M56" s="59"/>
      <c r="N56" s="59"/>
      <c r="O56" s="59"/>
      <c r="P56" s="471"/>
      <c r="Q56" s="226"/>
      <c r="R56" s="182"/>
      <c r="S56" s="59"/>
      <c r="T56" s="59"/>
      <c r="U56" s="59"/>
      <c r="V56" s="59"/>
      <c r="W56" s="59"/>
      <c r="X56" s="59"/>
      <c r="Y56" s="59"/>
      <c r="Z56" s="59"/>
      <c r="AA56" s="59"/>
      <c r="AB56" s="59"/>
      <c r="AC56" s="59"/>
      <c r="AD56" s="59"/>
      <c r="AE56" s="59"/>
      <c r="AF56" s="59"/>
      <c r="AG56" s="59"/>
      <c r="AH56" s="59"/>
      <c r="AI56" s="59"/>
      <c r="AJ56" s="59"/>
    </row>
    <row r="57" spans="2:36">
      <c r="B57" s="150"/>
      <c r="C57" s="59" t="s">
        <v>111</v>
      </c>
      <c r="D57" s="59"/>
      <c r="E57" s="59"/>
      <c r="F57" s="59"/>
      <c r="G57" s="59"/>
      <c r="H57" s="59"/>
      <c r="I57" s="59"/>
      <c r="J57" s="59"/>
      <c r="K57" s="59"/>
      <c r="L57" s="59"/>
      <c r="M57" s="148"/>
      <c r="N57" s="148"/>
      <c r="O57" s="148"/>
      <c r="P57" s="471"/>
      <c r="Q57" s="226"/>
      <c r="R57" s="184"/>
      <c r="S57" s="148"/>
      <c r="T57" s="148"/>
      <c r="U57" s="148"/>
      <c r="V57" s="148"/>
      <c r="W57" s="148"/>
      <c r="X57" s="148"/>
      <c r="Y57" s="148"/>
      <c r="Z57" s="148"/>
      <c r="AA57" s="148"/>
      <c r="AB57" s="148"/>
      <c r="AC57" s="148"/>
      <c r="AD57" s="148"/>
      <c r="AE57" s="148"/>
      <c r="AF57" s="148"/>
      <c r="AG57" s="148"/>
      <c r="AH57" s="59"/>
      <c r="AI57" s="59"/>
      <c r="AJ57" s="59"/>
    </row>
    <row r="58" spans="2:36">
      <c r="B58" s="150" t="s">
        <v>479</v>
      </c>
      <c r="C58" s="226" t="s">
        <v>565</v>
      </c>
      <c r="D58" s="59"/>
      <c r="E58" s="59"/>
      <c r="F58" s="59"/>
      <c r="G58" s="59"/>
      <c r="H58" s="59"/>
      <c r="I58" s="148"/>
      <c r="J58" s="148"/>
      <c r="K58" s="148"/>
      <c r="L58" s="148"/>
      <c r="M58" s="59"/>
      <c r="N58" s="59"/>
      <c r="O58" s="59"/>
      <c r="P58" s="226"/>
      <c r="Q58" s="226"/>
      <c r="R58" s="182"/>
      <c r="S58" s="59"/>
      <c r="T58" s="59"/>
      <c r="U58" s="59"/>
      <c r="V58" s="59"/>
      <c r="W58" s="59"/>
      <c r="X58" s="59"/>
      <c r="Y58" s="59"/>
      <c r="Z58" s="59"/>
      <c r="AA58" s="59"/>
      <c r="AB58" s="59"/>
      <c r="AC58" s="59"/>
      <c r="AD58" s="59"/>
      <c r="AE58" s="59"/>
      <c r="AF58" s="59"/>
      <c r="AG58" s="59"/>
      <c r="AH58" s="59"/>
      <c r="AI58" s="59"/>
      <c r="AJ58" s="59"/>
    </row>
    <row r="59" spans="2:36">
      <c r="B59" s="150"/>
      <c r="C59" s="59"/>
      <c r="D59" s="59"/>
      <c r="E59" s="59"/>
      <c r="F59" s="59"/>
      <c r="G59" s="59"/>
      <c r="H59" s="59"/>
      <c r="I59" s="59"/>
      <c r="J59" s="59"/>
      <c r="K59" s="59"/>
      <c r="L59" s="59"/>
      <c r="M59" s="59"/>
      <c r="N59" s="59"/>
      <c r="O59" s="59"/>
      <c r="P59" s="226"/>
      <c r="Q59" s="226"/>
      <c r="R59" s="59"/>
      <c r="S59" s="59"/>
      <c r="T59" s="59"/>
      <c r="U59" s="59"/>
      <c r="V59" s="59"/>
      <c r="W59" s="59"/>
      <c r="X59" s="59"/>
      <c r="Y59" s="59"/>
      <c r="Z59" s="59"/>
      <c r="AA59" s="59"/>
      <c r="AB59" s="59"/>
      <c r="AC59" s="59"/>
      <c r="AD59" s="59"/>
      <c r="AE59" s="59"/>
      <c r="AF59" s="59"/>
      <c r="AG59" s="59"/>
      <c r="AH59" s="59"/>
      <c r="AI59" s="59"/>
      <c r="AJ59" s="59"/>
    </row>
    <row r="60" spans="2:36">
      <c r="B60" s="150"/>
      <c r="C60" s="59"/>
      <c r="D60" s="59"/>
      <c r="E60" s="59"/>
      <c r="F60" s="59"/>
      <c r="G60" s="59"/>
      <c r="H60" s="59"/>
      <c r="I60" s="59"/>
      <c r="J60" s="59"/>
      <c r="K60" s="59"/>
      <c r="L60" s="59"/>
      <c r="M60" s="59"/>
      <c r="N60" s="59"/>
      <c r="O60" s="59"/>
      <c r="P60" s="226"/>
      <c r="Q60" s="226"/>
      <c r="R60" s="59"/>
      <c r="S60" s="59"/>
      <c r="T60" s="59"/>
      <c r="U60" s="59"/>
      <c r="V60" s="59"/>
      <c r="W60" s="59"/>
      <c r="X60" s="59"/>
      <c r="Y60" s="59"/>
      <c r="Z60" s="59"/>
      <c r="AA60" s="59"/>
      <c r="AB60" s="59"/>
      <c r="AC60" s="59"/>
      <c r="AD60" s="59"/>
      <c r="AE60" s="59"/>
      <c r="AF60" s="59"/>
      <c r="AG60" s="59"/>
      <c r="AH60" s="59"/>
      <c r="AI60" s="59"/>
      <c r="AJ60" s="59"/>
    </row>
    <row r="61" spans="2:36">
      <c r="B61" s="150"/>
      <c r="C61" s="59"/>
      <c r="D61" s="59"/>
      <c r="E61" s="59"/>
      <c r="F61" s="59"/>
      <c r="G61" s="59"/>
      <c r="H61" s="59"/>
      <c r="I61" s="59"/>
      <c r="J61" s="59"/>
      <c r="K61" s="59"/>
      <c r="L61" s="59"/>
      <c r="M61" s="59"/>
      <c r="N61" s="59"/>
      <c r="O61" s="59"/>
      <c r="P61" s="226"/>
      <c r="Q61" s="226"/>
      <c r="R61" s="59"/>
      <c r="S61" s="59"/>
      <c r="T61" s="59"/>
      <c r="U61" s="59"/>
      <c r="V61" s="59"/>
      <c r="W61" s="59"/>
      <c r="X61" s="59"/>
      <c r="Y61" s="59"/>
      <c r="Z61" s="59"/>
      <c r="AA61" s="59"/>
      <c r="AB61" s="59"/>
      <c r="AC61" s="59"/>
      <c r="AD61" s="59"/>
      <c r="AE61" s="59"/>
      <c r="AF61" s="59"/>
      <c r="AG61" s="59"/>
      <c r="AH61" s="59"/>
      <c r="AI61" s="59"/>
      <c r="AJ61" s="59"/>
    </row>
    <row r="62" spans="2:36">
      <c r="B62" s="59"/>
      <c r="C62" s="59"/>
      <c r="D62" s="59"/>
      <c r="E62" s="59"/>
      <c r="F62" s="59"/>
      <c r="G62" s="59"/>
      <c r="H62" s="59"/>
      <c r="I62" s="59"/>
      <c r="J62" s="59"/>
      <c r="K62" s="59"/>
      <c r="L62" s="59"/>
      <c r="M62" s="59"/>
      <c r="N62" s="59"/>
      <c r="O62" s="59"/>
      <c r="P62" s="226"/>
      <c r="Q62" s="226"/>
      <c r="R62" s="59"/>
      <c r="S62" s="59"/>
      <c r="T62" s="59"/>
      <c r="U62" s="59"/>
      <c r="V62" s="59"/>
      <c r="W62" s="59"/>
      <c r="X62" s="59"/>
      <c r="Y62" s="59"/>
      <c r="Z62" s="59"/>
      <c r="AA62" s="59"/>
      <c r="AB62" s="59"/>
      <c r="AC62" s="59"/>
      <c r="AD62" s="59"/>
      <c r="AE62" s="59"/>
      <c r="AF62" s="59"/>
      <c r="AG62" s="59"/>
      <c r="AH62" s="59"/>
      <c r="AI62" s="59"/>
      <c r="AJ62" s="59"/>
    </row>
    <row r="63" spans="2:36">
      <c r="P63" s="12"/>
      <c r="Q63" s="12"/>
    </row>
    <row r="141" ht="12" customHeight="1"/>
    <row r="142" ht="12" customHeight="1"/>
    <row r="143" ht="12" customHeight="1"/>
    <row r="160" spans="2:36" s="59" customFormat="1">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row>
  </sheetData>
  <mergeCells count="2">
    <mergeCell ref="AH3:AH4"/>
    <mergeCell ref="B50:H50"/>
  </mergeCells>
  <phoneticPr fontId="3"/>
  <pageMargins left="0.74803149606299213" right="0.74803149606299213" top="0.55118110236220474" bottom="0.27559055118110237" header="0.39370078740157483" footer="0.23622047244094491"/>
  <pageSetup paperSize="8" scale="57"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J180"/>
  <sheetViews>
    <sheetView view="pageBreakPreview" zoomScale="70" zoomScaleNormal="70" zoomScaleSheetLayoutView="70" workbookViewId="0">
      <selection activeCell="C63" sqref="C63"/>
    </sheetView>
  </sheetViews>
  <sheetFormatPr defaultColWidth="9" defaultRowHeight="12"/>
  <cols>
    <col min="1" max="1" width="2.33203125" style="226" customWidth="1"/>
    <col min="2" max="2" width="5.33203125" style="12" customWidth="1"/>
    <col min="3" max="6" width="3" style="12" customWidth="1"/>
    <col min="7" max="7" width="9.44140625" style="12" customWidth="1"/>
    <col min="8" max="8" width="25.44140625" style="12" customWidth="1"/>
    <col min="9" max="33" width="10.6640625" style="12" customWidth="1"/>
    <col min="34" max="34" width="15.33203125" style="12" customWidth="1"/>
    <col min="35" max="43" width="11.88671875" style="12" customWidth="1"/>
    <col min="44" max="16384" width="9" style="12"/>
  </cols>
  <sheetData>
    <row r="1" spans="1:36" s="226" customFormat="1">
      <c r="A1" s="293"/>
      <c r="B1" s="293" t="s">
        <v>557</v>
      </c>
      <c r="F1" s="293"/>
      <c r="G1" s="293"/>
    </row>
    <row r="2" spans="1:36" s="226" customFormat="1" ht="11.1" customHeight="1" thickBot="1">
      <c r="A2" s="293"/>
      <c r="AH2" s="226" t="s">
        <v>5</v>
      </c>
    </row>
    <row r="3" spans="1:36">
      <c r="B3" s="294"/>
      <c r="C3" s="295"/>
      <c r="D3" s="295"/>
      <c r="E3" s="295"/>
      <c r="F3" s="295"/>
      <c r="G3" s="295"/>
      <c r="H3" s="296" t="s">
        <v>6</v>
      </c>
      <c r="I3" s="297">
        <v>-3</v>
      </c>
      <c r="J3" s="297">
        <v>-2</v>
      </c>
      <c r="K3" s="297">
        <v>-1</v>
      </c>
      <c r="L3" s="297">
        <v>0</v>
      </c>
      <c r="M3" s="297">
        <v>1</v>
      </c>
      <c r="N3" s="297">
        <f t="shared" ref="N3:Y3" si="0">M3+1</f>
        <v>2</v>
      </c>
      <c r="O3" s="297">
        <f t="shared" si="0"/>
        <v>3</v>
      </c>
      <c r="P3" s="297">
        <f t="shared" si="0"/>
        <v>4</v>
      </c>
      <c r="Q3" s="297">
        <f t="shared" si="0"/>
        <v>5</v>
      </c>
      <c r="R3" s="297">
        <f t="shared" si="0"/>
        <v>6</v>
      </c>
      <c r="S3" s="297">
        <f t="shared" si="0"/>
        <v>7</v>
      </c>
      <c r="T3" s="297">
        <f t="shared" si="0"/>
        <v>8</v>
      </c>
      <c r="U3" s="297">
        <f t="shared" si="0"/>
        <v>9</v>
      </c>
      <c r="V3" s="297">
        <f t="shared" si="0"/>
        <v>10</v>
      </c>
      <c r="W3" s="297">
        <f t="shared" si="0"/>
        <v>11</v>
      </c>
      <c r="X3" s="297">
        <f t="shared" si="0"/>
        <v>12</v>
      </c>
      <c r="Y3" s="297">
        <f t="shared" si="0"/>
        <v>13</v>
      </c>
      <c r="Z3" s="297">
        <f>Y3+1</f>
        <v>14</v>
      </c>
      <c r="AA3" s="297">
        <f t="shared" ref="AA3:AE3" si="1">Z3+1</f>
        <v>15</v>
      </c>
      <c r="AB3" s="297">
        <f t="shared" si="1"/>
        <v>16</v>
      </c>
      <c r="AC3" s="297">
        <f t="shared" si="1"/>
        <v>17</v>
      </c>
      <c r="AD3" s="297">
        <f t="shared" si="1"/>
        <v>18</v>
      </c>
      <c r="AE3" s="297">
        <f t="shared" si="1"/>
        <v>19</v>
      </c>
      <c r="AF3" s="297">
        <v>20</v>
      </c>
      <c r="AG3" s="297">
        <v>21</v>
      </c>
      <c r="AH3" s="643" t="s">
        <v>7</v>
      </c>
    </row>
    <row r="4" spans="1:36" ht="12.6" thickBot="1">
      <c r="B4" s="298"/>
      <c r="C4" s="299"/>
      <c r="D4" s="299"/>
      <c r="E4" s="299"/>
      <c r="F4" s="299"/>
      <c r="G4" s="299"/>
      <c r="H4" s="300"/>
      <c r="I4" s="301" t="s">
        <v>195</v>
      </c>
      <c r="J4" s="301" t="s">
        <v>196</v>
      </c>
      <c r="K4" s="301" t="s">
        <v>197</v>
      </c>
      <c r="L4" s="301" t="s">
        <v>198</v>
      </c>
      <c r="M4" s="301" t="s">
        <v>199</v>
      </c>
      <c r="N4" s="301" t="s">
        <v>200</v>
      </c>
      <c r="O4" s="301" t="s">
        <v>201</v>
      </c>
      <c r="P4" s="301" t="s">
        <v>202</v>
      </c>
      <c r="Q4" s="301" t="s">
        <v>203</v>
      </c>
      <c r="R4" s="301" t="s">
        <v>204</v>
      </c>
      <c r="S4" s="301" t="s">
        <v>205</v>
      </c>
      <c r="T4" s="301" t="s">
        <v>206</v>
      </c>
      <c r="U4" s="301" t="s">
        <v>207</v>
      </c>
      <c r="V4" s="301" t="s">
        <v>208</v>
      </c>
      <c r="W4" s="301" t="s">
        <v>209</v>
      </c>
      <c r="X4" s="301" t="s">
        <v>296</v>
      </c>
      <c r="Y4" s="301" t="s">
        <v>297</v>
      </c>
      <c r="Z4" s="301" t="s">
        <v>298</v>
      </c>
      <c r="AA4" s="301" t="s">
        <v>299</v>
      </c>
      <c r="AB4" s="301" t="s">
        <v>300</v>
      </c>
      <c r="AC4" s="301" t="s">
        <v>301</v>
      </c>
      <c r="AD4" s="301" t="s">
        <v>321</v>
      </c>
      <c r="AE4" s="301" t="s">
        <v>481</v>
      </c>
      <c r="AF4" s="301" t="s">
        <v>482</v>
      </c>
      <c r="AG4" s="301" t="s">
        <v>508</v>
      </c>
      <c r="AH4" s="644"/>
    </row>
    <row r="5" spans="1:36">
      <c r="B5" s="302" t="s">
        <v>8</v>
      </c>
      <c r="C5" s="226"/>
      <c r="D5" s="226"/>
      <c r="E5" s="226"/>
      <c r="F5" s="226"/>
      <c r="G5" s="226"/>
      <c r="H5" s="303"/>
      <c r="I5" s="304"/>
      <c r="J5" s="304"/>
      <c r="K5" s="304"/>
      <c r="L5" s="305"/>
      <c r="M5" s="305"/>
      <c r="N5" s="305"/>
      <c r="O5" s="305"/>
      <c r="P5" s="305"/>
      <c r="Q5" s="305"/>
      <c r="R5" s="305"/>
      <c r="S5" s="305"/>
      <c r="T5" s="305"/>
      <c r="U5" s="304"/>
      <c r="V5" s="305"/>
      <c r="W5" s="305"/>
      <c r="X5" s="305"/>
      <c r="Y5" s="305"/>
      <c r="Z5" s="305"/>
      <c r="AA5" s="305"/>
      <c r="AB5" s="305"/>
      <c r="AC5" s="305"/>
      <c r="AD5" s="305"/>
      <c r="AE5" s="305"/>
      <c r="AF5" s="305"/>
      <c r="AG5" s="305"/>
      <c r="AH5" s="306"/>
      <c r="AI5" s="226"/>
      <c r="AJ5" s="226"/>
    </row>
    <row r="6" spans="1:36">
      <c r="B6" s="307" t="s">
        <v>9</v>
      </c>
      <c r="C6" s="220" t="s">
        <v>10</v>
      </c>
      <c r="D6" s="221"/>
      <c r="E6" s="221"/>
      <c r="F6" s="221"/>
      <c r="G6" s="221"/>
      <c r="H6" s="308"/>
      <c r="I6" s="309"/>
      <c r="J6" s="309"/>
      <c r="K6" s="309"/>
      <c r="L6" s="310"/>
      <c r="M6" s="310"/>
      <c r="N6" s="310"/>
      <c r="O6" s="310"/>
      <c r="P6" s="310"/>
      <c r="Q6" s="310"/>
      <c r="R6" s="310"/>
      <c r="S6" s="310"/>
      <c r="T6" s="310"/>
      <c r="U6" s="309"/>
      <c r="V6" s="310"/>
      <c r="W6" s="310"/>
      <c r="X6" s="310"/>
      <c r="Y6" s="310"/>
      <c r="Z6" s="310"/>
      <c r="AA6" s="310"/>
      <c r="AB6" s="310"/>
      <c r="AC6" s="310"/>
      <c r="AD6" s="310"/>
      <c r="AE6" s="310"/>
      <c r="AF6" s="310"/>
      <c r="AG6" s="310"/>
      <c r="AH6" s="311"/>
      <c r="AI6" s="226"/>
      <c r="AJ6" s="226"/>
    </row>
    <row r="7" spans="1:36">
      <c r="A7" s="321"/>
      <c r="B7" s="322"/>
      <c r="C7" s="323"/>
      <c r="D7" s="220" t="s">
        <v>304</v>
      </c>
      <c r="E7" s="220"/>
      <c r="F7" s="220"/>
      <c r="G7" s="221"/>
      <c r="H7" s="329"/>
      <c r="I7" s="312"/>
      <c r="J7" s="312"/>
      <c r="K7" s="324"/>
      <c r="L7" s="325"/>
      <c r="M7" s="325"/>
      <c r="N7" s="325"/>
      <c r="O7" s="325"/>
      <c r="P7" s="325"/>
      <c r="Q7" s="325"/>
      <c r="R7" s="325"/>
      <c r="S7" s="325"/>
      <c r="T7" s="325"/>
      <c r="U7" s="324"/>
      <c r="V7" s="325"/>
      <c r="W7" s="325"/>
      <c r="X7" s="325"/>
      <c r="Y7" s="325"/>
      <c r="Z7" s="325"/>
      <c r="AA7" s="325"/>
      <c r="AB7" s="325"/>
      <c r="AC7" s="325"/>
      <c r="AD7" s="325"/>
      <c r="AE7" s="325"/>
      <c r="AF7" s="325"/>
      <c r="AG7" s="325"/>
      <c r="AH7" s="326"/>
      <c r="AI7" s="321"/>
      <c r="AJ7" s="327"/>
    </row>
    <row r="8" spans="1:36">
      <c r="A8" s="321"/>
      <c r="B8" s="322"/>
      <c r="C8" s="323"/>
      <c r="D8" s="225"/>
      <c r="E8" s="220" t="s">
        <v>257</v>
      </c>
      <c r="F8" s="221"/>
      <c r="G8" s="221"/>
      <c r="H8" s="329"/>
      <c r="I8" s="312"/>
      <c r="J8" s="312"/>
      <c r="K8" s="324"/>
      <c r="L8" s="325"/>
      <c r="M8" s="325"/>
      <c r="N8" s="325"/>
      <c r="O8" s="325"/>
      <c r="P8" s="325"/>
      <c r="Q8" s="325"/>
      <c r="R8" s="325"/>
      <c r="S8" s="325"/>
      <c r="T8" s="325"/>
      <c r="U8" s="324"/>
      <c r="V8" s="325"/>
      <c r="W8" s="325"/>
      <c r="X8" s="325"/>
      <c r="Y8" s="325"/>
      <c r="Z8" s="325"/>
      <c r="AA8" s="325"/>
      <c r="AB8" s="325"/>
      <c r="AC8" s="325"/>
      <c r="AD8" s="325"/>
      <c r="AE8" s="325"/>
      <c r="AF8" s="325"/>
      <c r="AG8" s="325"/>
      <c r="AH8" s="326"/>
      <c r="AI8" s="321"/>
      <c r="AJ8" s="327"/>
    </row>
    <row r="9" spans="1:36">
      <c r="A9" s="321"/>
      <c r="B9" s="322"/>
      <c r="C9" s="323"/>
      <c r="D9" s="225"/>
      <c r="E9" s="222"/>
      <c r="F9" s="224" t="s">
        <v>473</v>
      </c>
      <c r="G9" s="221"/>
      <c r="H9" s="329"/>
      <c r="I9" s="312"/>
      <c r="J9" s="312"/>
      <c r="K9" s="324"/>
      <c r="L9" s="325"/>
      <c r="M9" s="325"/>
      <c r="N9" s="325"/>
      <c r="O9" s="325"/>
      <c r="P9" s="325"/>
      <c r="Q9" s="325"/>
      <c r="R9" s="325"/>
      <c r="S9" s="325"/>
      <c r="T9" s="325"/>
      <c r="U9" s="324"/>
      <c r="V9" s="325"/>
      <c r="W9" s="325"/>
      <c r="X9" s="325"/>
      <c r="Y9" s="325"/>
      <c r="Z9" s="325"/>
      <c r="AA9" s="325"/>
      <c r="AB9" s="325"/>
      <c r="AC9" s="325"/>
      <c r="AD9" s="325"/>
      <c r="AE9" s="325"/>
      <c r="AF9" s="325"/>
      <c r="AG9" s="325"/>
      <c r="AH9" s="326"/>
      <c r="AI9" s="321"/>
      <c r="AJ9" s="327"/>
    </row>
    <row r="10" spans="1:36">
      <c r="A10" s="321"/>
      <c r="B10" s="322"/>
      <c r="C10" s="323"/>
      <c r="D10" s="225"/>
      <c r="E10" s="222"/>
      <c r="F10" s="224" t="s">
        <v>483</v>
      </c>
      <c r="G10" s="221"/>
      <c r="H10" s="329"/>
      <c r="I10" s="312"/>
      <c r="J10" s="312"/>
      <c r="K10" s="324"/>
      <c r="L10" s="325"/>
      <c r="M10" s="325"/>
      <c r="N10" s="325"/>
      <c r="O10" s="325"/>
      <c r="P10" s="325"/>
      <c r="Q10" s="325"/>
      <c r="R10" s="325"/>
      <c r="S10" s="325"/>
      <c r="T10" s="325"/>
      <c r="U10" s="324"/>
      <c r="V10" s="325"/>
      <c r="W10" s="325"/>
      <c r="X10" s="325"/>
      <c r="Y10" s="325"/>
      <c r="Z10" s="325"/>
      <c r="AA10" s="325"/>
      <c r="AB10" s="325"/>
      <c r="AC10" s="325"/>
      <c r="AD10" s="325"/>
      <c r="AE10" s="325"/>
      <c r="AF10" s="325"/>
      <c r="AG10" s="325"/>
      <c r="AH10" s="326"/>
      <c r="AI10" s="321"/>
      <c r="AJ10" s="327"/>
    </row>
    <row r="11" spans="1:36">
      <c r="A11" s="321"/>
      <c r="B11" s="322"/>
      <c r="C11" s="323"/>
      <c r="D11" s="225"/>
      <c r="E11" s="223"/>
      <c r="F11" s="224" t="s">
        <v>475</v>
      </c>
      <c r="G11" s="221"/>
      <c r="H11" s="329"/>
      <c r="I11" s="312"/>
      <c r="J11" s="312"/>
      <c r="K11" s="324"/>
      <c r="L11" s="325"/>
      <c r="M11" s="325"/>
      <c r="N11" s="325"/>
      <c r="O11" s="325"/>
      <c r="P11" s="325"/>
      <c r="Q11" s="325"/>
      <c r="R11" s="325"/>
      <c r="S11" s="325"/>
      <c r="T11" s="325"/>
      <c r="U11" s="324"/>
      <c r="V11" s="325"/>
      <c r="W11" s="325"/>
      <c r="X11" s="325"/>
      <c r="Y11" s="325"/>
      <c r="Z11" s="325"/>
      <c r="AA11" s="325"/>
      <c r="AB11" s="325"/>
      <c r="AC11" s="325"/>
      <c r="AD11" s="325"/>
      <c r="AE11" s="325"/>
      <c r="AF11" s="325"/>
      <c r="AG11" s="325"/>
      <c r="AH11" s="326"/>
      <c r="AI11" s="321"/>
      <c r="AJ11" s="327"/>
    </row>
    <row r="12" spans="1:36">
      <c r="A12" s="321"/>
      <c r="B12" s="322"/>
      <c r="C12" s="323"/>
      <c r="D12" s="225"/>
      <c r="E12" s="220" t="s">
        <v>353</v>
      </c>
      <c r="F12" s="221"/>
      <c r="G12" s="221"/>
      <c r="H12" s="329"/>
      <c r="I12" s="312"/>
      <c r="J12" s="312"/>
      <c r="K12" s="324"/>
      <c r="L12" s="325"/>
      <c r="M12" s="325"/>
      <c r="N12" s="325"/>
      <c r="O12" s="325"/>
      <c r="P12" s="325"/>
      <c r="Q12" s="325"/>
      <c r="R12" s="325"/>
      <c r="S12" s="325"/>
      <c r="T12" s="325"/>
      <c r="U12" s="324"/>
      <c r="V12" s="325"/>
      <c r="W12" s="325"/>
      <c r="X12" s="325"/>
      <c r="Y12" s="325"/>
      <c r="Z12" s="325"/>
      <c r="AA12" s="325"/>
      <c r="AB12" s="325"/>
      <c r="AC12" s="325"/>
      <c r="AD12" s="325"/>
      <c r="AE12" s="325"/>
      <c r="AF12" s="325"/>
      <c r="AG12" s="325"/>
      <c r="AH12" s="326"/>
      <c r="AI12" s="321"/>
      <c r="AJ12" s="327"/>
    </row>
    <row r="13" spans="1:36">
      <c r="A13" s="321"/>
      <c r="B13" s="322"/>
      <c r="C13" s="323"/>
      <c r="D13" s="225"/>
      <c r="E13" s="222"/>
      <c r="F13" s="224" t="s">
        <v>473</v>
      </c>
      <c r="G13" s="221"/>
      <c r="H13" s="329"/>
      <c r="I13" s="312"/>
      <c r="J13" s="312"/>
      <c r="K13" s="324"/>
      <c r="L13" s="325"/>
      <c r="M13" s="325"/>
      <c r="N13" s="325"/>
      <c r="O13" s="325"/>
      <c r="P13" s="325"/>
      <c r="Q13" s="325"/>
      <c r="R13" s="325"/>
      <c r="S13" s="325"/>
      <c r="T13" s="325"/>
      <c r="U13" s="324"/>
      <c r="V13" s="325"/>
      <c r="W13" s="325"/>
      <c r="X13" s="325"/>
      <c r="Y13" s="325"/>
      <c r="Z13" s="325"/>
      <c r="AA13" s="325"/>
      <c r="AB13" s="325"/>
      <c r="AC13" s="325"/>
      <c r="AD13" s="325"/>
      <c r="AE13" s="325"/>
      <c r="AF13" s="325"/>
      <c r="AG13" s="325"/>
      <c r="AH13" s="326"/>
      <c r="AI13" s="321"/>
      <c r="AJ13" s="327"/>
    </row>
    <row r="14" spans="1:36">
      <c r="A14" s="321"/>
      <c r="B14" s="322"/>
      <c r="C14" s="323"/>
      <c r="D14" s="225"/>
      <c r="E14" s="222"/>
      <c r="F14" s="224" t="s">
        <v>483</v>
      </c>
      <c r="G14" s="221"/>
      <c r="H14" s="329"/>
      <c r="I14" s="312"/>
      <c r="J14" s="312"/>
      <c r="K14" s="324"/>
      <c r="L14" s="325"/>
      <c r="M14" s="325"/>
      <c r="N14" s="325"/>
      <c r="O14" s="325"/>
      <c r="P14" s="325"/>
      <c r="Q14" s="325"/>
      <c r="R14" s="325"/>
      <c r="S14" s="325"/>
      <c r="T14" s="325"/>
      <c r="U14" s="324"/>
      <c r="V14" s="325"/>
      <c r="W14" s="325"/>
      <c r="X14" s="325"/>
      <c r="Y14" s="325"/>
      <c r="Z14" s="325"/>
      <c r="AA14" s="325"/>
      <c r="AB14" s="325"/>
      <c r="AC14" s="325"/>
      <c r="AD14" s="325"/>
      <c r="AE14" s="325"/>
      <c r="AF14" s="325"/>
      <c r="AG14" s="325"/>
      <c r="AH14" s="326"/>
      <c r="AI14" s="321"/>
      <c r="AJ14" s="327"/>
    </row>
    <row r="15" spans="1:36">
      <c r="A15" s="321"/>
      <c r="B15" s="322"/>
      <c r="C15" s="323"/>
      <c r="D15" s="225"/>
      <c r="E15" s="223"/>
      <c r="F15" s="224" t="s">
        <v>475</v>
      </c>
      <c r="G15" s="221"/>
      <c r="H15" s="329"/>
      <c r="I15" s="312"/>
      <c r="J15" s="312"/>
      <c r="K15" s="324"/>
      <c r="L15" s="325"/>
      <c r="M15" s="325"/>
      <c r="N15" s="325"/>
      <c r="O15" s="325"/>
      <c r="P15" s="325"/>
      <c r="Q15" s="325"/>
      <c r="R15" s="325"/>
      <c r="S15" s="325"/>
      <c r="T15" s="325"/>
      <c r="U15" s="324"/>
      <c r="V15" s="325"/>
      <c r="W15" s="325"/>
      <c r="X15" s="325"/>
      <c r="Y15" s="325"/>
      <c r="Z15" s="325"/>
      <c r="AA15" s="325"/>
      <c r="AB15" s="325"/>
      <c r="AC15" s="325"/>
      <c r="AD15" s="325"/>
      <c r="AE15" s="325"/>
      <c r="AF15" s="325"/>
      <c r="AG15" s="325"/>
      <c r="AH15" s="326"/>
      <c r="AI15" s="321"/>
      <c r="AJ15" s="327"/>
    </row>
    <row r="16" spans="1:36">
      <c r="A16" s="321"/>
      <c r="B16" s="322"/>
      <c r="C16" s="323"/>
      <c r="D16" s="225"/>
      <c r="E16" s="220" t="s">
        <v>308</v>
      </c>
      <c r="F16" s="221"/>
      <c r="G16" s="221"/>
      <c r="H16" s="329"/>
      <c r="I16" s="312"/>
      <c r="J16" s="312"/>
      <c r="K16" s="324"/>
      <c r="L16" s="325"/>
      <c r="M16" s="325"/>
      <c r="N16" s="325"/>
      <c r="O16" s="325"/>
      <c r="P16" s="325"/>
      <c r="Q16" s="325"/>
      <c r="R16" s="325"/>
      <c r="S16" s="325"/>
      <c r="T16" s="325"/>
      <c r="U16" s="324"/>
      <c r="V16" s="325"/>
      <c r="W16" s="325"/>
      <c r="X16" s="325"/>
      <c r="Y16" s="325"/>
      <c r="Z16" s="325"/>
      <c r="AA16" s="325"/>
      <c r="AB16" s="325"/>
      <c r="AC16" s="325"/>
      <c r="AD16" s="325"/>
      <c r="AE16" s="325"/>
      <c r="AF16" s="325"/>
      <c r="AG16" s="325"/>
      <c r="AH16" s="326"/>
      <c r="AI16" s="321"/>
      <c r="AJ16" s="327"/>
    </row>
    <row r="17" spans="1:36" s="327" customFormat="1">
      <c r="A17" s="321"/>
      <c r="B17" s="322"/>
      <c r="C17" s="323"/>
      <c r="D17" s="225"/>
      <c r="E17" s="222"/>
      <c r="F17" s="224" t="s">
        <v>473</v>
      </c>
      <c r="G17" s="221"/>
      <c r="H17" s="329"/>
      <c r="I17" s="312"/>
      <c r="J17" s="312"/>
      <c r="K17" s="324"/>
      <c r="L17" s="325"/>
      <c r="M17" s="325"/>
      <c r="N17" s="325"/>
      <c r="O17" s="325"/>
      <c r="P17" s="325"/>
      <c r="Q17" s="325"/>
      <c r="R17" s="325"/>
      <c r="S17" s="325"/>
      <c r="T17" s="325"/>
      <c r="U17" s="324"/>
      <c r="V17" s="325"/>
      <c r="W17" s="325"/>
      <c r="X17" s="325"/>
      <c r="Y17" s="325"/>
      <c r="Z17" s="325"/>
      <c r="AA17" s="325"/>
      <c r="AB17" s="325"/>
      <c r="AC17" s="325"/>
      <c r="AD17" s="325"/>
      <c r="AE17" s="325"/>
      <c r="AF17" s="325"/>
      <c r="AG17" s="325"/>
      <c r="AH17" s="326"/>
      <c r="AI17" s="321"/>
    </row>
    <row r="18" spans="1:36" s="327" customFormat="1">
      <c r="A18" s="321"/>
      <c r="B18" s="322"/>
      <c r="C18" s="323"/>
      <c r="D18" s="225"/>
      <c r="E18" s="222"/>
      <c r="F18" s="224" t="s">
        <v>483</v>
      </c>
      <c r="G18" s="221"/>
      <c r="H18" s="329"/>
      <c r="I18" s="312"/>
      <c r="J18" s="312"/>
      <c r="K18" s="324"/>
      <c r="L18" s="325"/>
      <c r="M18" s="325"/>
      <c r="N18" s="325"/>
      <c r="O18" s="325"/>
      <c r="P18" s="325"/>
      <c r="Q18" s="325"/>
      <c r="R18" s="325"/>
      <c r="S18" s="325"/>
      <c r="T18" s="325"/>
      <c r="U18" s="324"/>
      <c r="V18" s="325"/>
      <c r="W18" s="325"/>
      <c r="X18" s="325"/>
      <c r="Y18" s="325"/>
      <c r="Z18" s="325"/>
      <c r="AA18" s="325"/>
      <c r="AB18" s="325"/>
      <c r="AC18" s="325"/>
      <c r="AD18" s="325"/>
      <c r="AE18" s="325"/>
      <c r="AF18" s="325"/>
      <c r="AG18" s="325"/>
      <c r="AH18" s="326"/>
      <c r="AI18" s="321"/>
    </row>
    <row r="19" spans="1:36" s="327" customFormat="1">
      <c r="A19" s="321"/>
      <c r="B19" s="322"/>
      <c r="C19" s="323"/>
      <c r="D19" s="225"/>
      <c r="E19" s="223"/>
      <c r="F19" s="224" t="s">
        <v>475</v>
      </c>
      <c r="G19" s="221"/>
      <c r="H19" s="329"/>
      <c r="I19" s="312"/>
      <c r="J19" s="312"/>
      <c r="K19" s="324"/>
      <c r="L19" s="325"/>
      <c r="M19" s="325"/>
      <c r="N19" s="325"/>
      <c r="O19" s="325"/>
      <c r="P19" s="325"/>
      <c r="Q19" s="325"/>
      <c r="R19" s="325"/>
      <c r="S19" s="325"/>
      <c r="T19" s="325"/>
      <c r="U19" s="324"/>
      <c r="V19" s="325"/>
      <c r="W19" s="325"/>
      <c r="X19" s="325"/>
      <c r="Y19" s="325"/>
      <c r="Z19" s="325"/>
      <c r="AA19" s="325"/>
      <c r="AB19" s="325"/>
      <c r="AC19" s="325"/>
      <c r="AD19" s="325"/>
      <c r="AE19" s="325"/>
      <c r="AF19" s="325"/>
      <c r="AG19" s="325"/>
      <c r="AH19" s="326"/>
      <c r="AI19" s="321"/>
    </row>
    <row r="20" spans="1:36" s="327" customFormat="1">
      <c r="A20" s="321"/>
      <c r="B20" s="322"/>
      <c r="C20" s="323"/>
      <c r="D20" s="220" t="s">
        <v>573</v>
      </c>
      <c r="E20" s="220"/>
      <c r="F20" s="220"/>
      <c r="G20" s="221"/>
      <c r="H20" s="329"/>
      <c r="I20" s="312"/>
      <c r="J20" s="312"/>
      <c r="K20" s="324"/>
      <c r="L20" s="325"/>
      <c r="M20" s="325"/>
      <c r="N20" s="325"/>
      <c r="O20" s="325"/>
      <c r="P20" s="325"/>
      <c r="Q20" s="325"/>
      <c r="R20" s="325"/>
      <c r="S20" s="325"/>
      <c r="T20" s="325"/>
      <c r="U20" s="324"/>
      <c r="V20" s="325"/>
      <c r="W20" s="325"/>
      <c r="X20" s="325"/>
      <c r="Y20" s="325"/>
      <c r="Z20" s="325"/>
      <c r="AA20" s="325"/>
      <c r="AB20" s="325"/>
      <c r="AC20" s="325"/>
      <c r="AD20" s="325"/>
      <c r="AE20" s="325"/>
      <c r="AF20" s="325"/>
      <c r="AG20" s="325"/>
      <c r="AH20" s="326"/>
      <c r="AI20" s="321"/>
    </row>
    <row r="21" spans="1:36" s="327" customFormat="1">
      <c r="A21" s="321"/>
      <c r="B21" s="322"/>
      <c r="C21" s="323"/>
      <c r="D21" s="225"/>
      <c r="E21" s="220" t="s">
        <v>473</v>
      </c>
      <c r="F21" s="221"/>
      <c r="G21" s="221"/>
      <c r="H21" s="329"/>
      <c r="I21" s="312"/>
      <c r="J21" s="312"/>
      <c r="K21" s="324"/>
      <c r="L21" s="325"/>
      <c r="M21" s="325"/>
      <c r="N21" s="325"/>
      <c r="O21" s="325"/>
      <c r="P21" s="325"/>
      <c r="Q21" s="325"/>
      <c r="R21" s="325"/>
      <c r="S21" s="325"/>
      <c r="T21" s="325"/>
      <c r="U21" s="324"/>
      <c r="V21" s="325"/>
      <c r="W21" s="325"/>
      <c r="X21" s="325"/>
      <c r="Y21" s="325"/>
      <c r="Z21" s="325"/>
      <c r="AA21" s="325"/>
      <c r="AB21" s="325"/>
      <c r="AC21" s="325"/>
      <c r="AD21" s="325"/>
      <c r="AE21" s="325"/>
      <c r="AF21" s="325"/>
      <c r="AG21" s="325"/>
      <c r="AH21" s="326"/>
      <c r="AI21" s="321"/>
    </row>
    <row r="22" spans="1:36" s="327" customFormat="1">
      <c r="A22" s="321"/>
      <c r="B22" s="322"/>
      <c r="C22" s="323"/>
      <c r="D22" s="225"/>
      <c r="E22" s="222"/>
      <c r="F22" s="224" t="s">
        <v>535</v>
      </c>
      <c r="G22" s="221"/>
      <c r="H22" s="329"/>
      <c r="I22" s="312"/>
      <c r="J22" s="312"/>
      <c r="K22" s="324"/>
      <c r="L22" s="325"/>
      <c r="M22" s="325"/>
      <c r="N22" s="325"/>
      <c r="O22" s="325"/>
      <c r="P22" s="325"/>
      <c r="Q22" s="325"/>
      <c r="R22" s="325"/>
      <c r="S22" s="325"/>
      <c r="T22" s="325"/>
      <c r="U22" s="324"/>
      <c r="V22" s="325"/>
      <c r="W22" s="325"/>
      <c r="X22" s="325"/>
      <c r="Y22" s="325"/>
      <c r="Z22" s="325"/>
      <c r="AA22" s="325"/>
      <c r="AB22" s="325"/>
      <c r="AC22" s="325"/>
      <c r="AD22" s="325"/>
      <c r="AE22" s="325"/>
      <c r="AF22" s="325"/>
      <c r="AG22" s="325"/>
      <c r="AH22" s="326"/>
      <c r="AI22" s="321"/>
    </row>
    <row r="23" spans="1:36" s="327" customFormat="1">
      <c r="A23" s="321"/>
      <c r="B23" s="322"/>
      <c r="C23" s="323"/>
      <c r="D23" s="225"/>
      <c r="E23" s="222"/>
      <c r="F23" s="224" t="s">
        <v>536</v>
      </c>
      <c r="G23" s="221"/>
      <c r="H23" s="329"/>
      <c r="I23" s="312"/>
      <c r="J23" s="312"/>
      <c r="K23" s="324"/>
      <c r="L23" s="325"/>
      <c r="M23" s="325"/>
      <c r="N23" s="325"/>
      <c r="O23" s="325"/>
      <c r="P23" s="325"/>
      <c r="Q23" s="325"/>
      <c r="R23" s="325"/>
      <c r="S23" s="325"/>
      <c r="T23" s="325"/>
      <c r="U23" s="324"/>
      <c r="V23" s="325"/>
      <c r="W23" s="325"/>
      <c r="X23" s="325"/>
      <c r="Y23" s="325"/>
      <c r="Z23" s="325"/>
      <c r="AA23" s="325"/>
      <c r="AB23" s="325"/>
      <c r="AC23" s="325"/>
      <c r="AD23" s="325"/>
      <c r="AE23" s="325"/>
      <c r="AF23" s="325"/>
      <c r="AG23" s="325"/>
      <c r="AH23" s="326"/>
      <c r="AI23" s="321"/>
    </row>
    <row r="24" spans="1:36" s="327" customFormat="1">
      <c r="A24" s="321"/>
      <c r="B24" s="322"/>
      <c r="C24" s="323"/>
      <c r="D24" s="225"/>
      <c r="E24" s="223"/>
      <c r="F24" s="224" t="s">
        <v>32</v>
      </c>
      <c r="G24" s="221"/>
      <c r="H24" s="329"/>
      <c r="I24" s="312"/>
      <c r="J24" s="312"/>
      <c r="K24" s="324"/>
      <c r="L24" s="325"/>
      <c r="M24" s="325"/>
      <c r="N24" s="325"/>
      <c r="O24" s="325"/>
      <c r="P24" s="325"/>
      <c r="Q24" s="325"/>
      <c r="R24" s="325"/>
      <c r="S24" s="325"/>
      <c r="T24" s="325"/>
      <c r="U24" s="324"/>
      <c r="V24" s="325"/>
      <c r="W24" s="325"/>
      <c r="X24" s="325"/>
      <c r="Y24" s="325"/>
      <c r="Z24" s="325"/>
      <c r="AA24" s="325"/>
      <c r="AB24" s="325"/>
      <c r="AC24" s="325"/>
      <c r="AD24" s="325"/>
      <c r="AE24" s="325"/>
      <c r="AF24" s="325"/>
      <c r="AG24" s="325"/>
      <c r="AH24" s="326"/>
      <c r="AI24" s="321"/>
    </row>
    <row r="25" spans="1:36" s="327" customFormat="1" ht="12.6" thickBot="1">
      <c r="A25" s="226"/>
      <c r="B25" s="313"/>
      <c r="C25" s="331"/>
      <c r="D25" s="331"/>
      <c r="E25" s="332"/>
      <c r="F25" s="333"/>
      <c r="G25" s="333"/>
      <c r="H25" s="334"/>
      <c r="I25" s="309"/>
      <c r="J25" s="309"/>
      <c r="K25" s="309"/>
      <c r="L25" s="335"/>
      <c r="M25" s="335"/>
      <c r="N25" s="335"/>
      <c r="O25" s="335"/>
      <c r="P25" s="335"/>
      <c r="Q25" s="335"/>
      <c r="R25" s="335"/>
      <c r="S25" s="335"/>
      <c r="T25" s="335"/>
      <c r="U25" s="336"/>
      <c r="V25" s="335"/>
      <c r="W25" s="335"/>
      <c r="X25" s="335"/>
      <c r="Y25" s="335"/>
      <c r="Z25" s="335"/>
      <c r="AA25" s="335"/>
      <c r="AB25" s="335"/>
      <c r="AC25" s="335"/>
      <c r="AD25" s="335"/>
      <c r="AE25" s="335"/>
      <c r="AF25" s="335"/>
      <c r="AG25" s="335"/>
      <c r="AH25" s="337"/>
      <c r="AI25" s="226"/>
      <c r="AJ25" s="226"/>
    </row>
    <row r="26" spans="1:36" s="327" customFormat="1">
      <c r="A26" s="226"/>
      <c r="B26" s="338" t="s">
        <v>11</v>
      </c>
      <c r="C26" s="339" t="s">
        <v>12</v>
      </c>
      <c r="D26" s="340"/>
      <c r="E26" s="340"/>
      <c r="F26" s="340"/>
      <c r="G26" s="340"/>
      <c r="H26" s="340"/>
      <c r="I26" s="341"/>
      <c r="J26" s="342"/>
      <c r="K26" s="342"/>
      <c r="L26" s="343"/>
      <c r="M26" s="343"/>
      <c r="N26" s="343"/>
      <c r="O26" s="343"/>
      <c r="P26" s="343"/>
      <c r="Q26" s="343"/>
      <c r="R26" s="343"/>
      <c r="S26" s="343"/>
      <c r="T26" s="343"/>
      <c r="U26" s="342"/>
      <c r="V26" s="343"/>
      <c r="W26" s="343"/>
      <c r="X26" s="343"/>
      <c r="Y26" s="343"/>
      <c r="Z26" s="343"/>
      <c r="AA26" s="343"/>
      <c r="AB26" s="343"/>
      <c r="AC26" s="343"/>
      <c r="AD26" s="343"/>
      <c r="AE26" s="343"/>
      <c r="AF26" s="343"/>
      <c r="AG26" s="343"/>
      <c r="AH26" s="344"/>
      <c r="AI26" s="226"/>
      <c r="AJ26" s="226"/>
    </row>
    <row r="27" spans="1:36" s="327" customFormat="1">
      <c r="A27" s="226"/>
      <c r="B27" s="302"/>
      <c r="C27" s="225"/>
      <c r="D27" s="220" t="s">
        <v>215</v>
      </c>
      <c r="E27" s="221"/>
      <c r="F27" s="221"/>
      <c r="G27" s="221"/>
      <c r="H27" s="308"/>
      <c r="I27" s="345"/>
      <c r="J27" s="309"/>
      <c r="K27" s="309"/>
      <c r="L27" s="310"/>
      <c r="M27" s="310"/>
      <c r="N27" s="310"/>
      <c r="O27" s="310"/>
      <c r="P27" s="310"/>
      <c r="Q27" s="310"/>
      <c r="R27" s="310"/>
      <c r="S27" s="310"/>
      <c r="T27" s="310"/>
      <c r="U27" s="309"/>
      <c r="V27" s="310"/>
      <c r="W27" s="310"/>
      <c r="X27" s="310"/>
      <c r="Y27" s="310"/>
      <c r="Z27" s="310"/>
      <c r="AA27" s="310"/>
      <c r="AB27" s="310"/>
      <c r="AC27" s="310"/>
      <c r="AD27" s="310"/>
      <c r="AE27" s="310"/>
      <c r="AF27" s="310"/>
      <c r="AG27" s="310"/>
      <c r="AH27" s="311"/>
      <c r="AI27" s="226"/>
      <c r="AJ27" s="226"/>
    </row>
    <row r="28" spans="1:36" s="327" customFormat="1">
      <c r="A28" s="226"/>
      <c r="B28" s="313"/>
      <c r="C28" s="225"/>
      <c r="D28" s="225"/>
      <c r="E28" s="220" t="s">
        <v>186</v>
      </c>
      <c r="F28" s="221"/>
      <c r="G28" s="221"/>
      <c r="H28" s="308"/>
      <c r="I28" s="345"/>
      <c r="J28" s="309"/>
      <c r="K28" s="309"/>
      <c r="L28" s="310"/>
      <c r="M28" s="310"/>
      <c r="N28" s="310"/>
      <c r="O28" s="310"/>
      <c r="P28" s="310"/>
      <c r="Q28" s="310"/>
      <c r="R28" s="310"/>
      <c r="S28" s="310"/>
      <c r="T28" s="310"/>
      <c r="U28" s="309"/>
      <c r="V28" s="310"/>
      <c r="W28" s="310"/>
      <c r="X28" s="310"/>
      <c r="Y28" s="310"/>
      <c r="Z28" s="310"/>
      <c r="AA28" s="310"/>
      <c r="AB28" s="310"/>
      <c r="AC28" s="310"/>
      <c r="AD28" s="310"/>
      <c r="AE28" s="346"/>
      <c r="AF28" s="346"/>
      <c r="AG28" s="347"/>
      <c r="AH28" s="311"/>
      <c r="AI28" s="226"/>
      <c r="AJ28" s="226"/>
    </row>
    <row r="29" spans="1:36" s="327" customFormat="1">
      <c r="A29" s="226"/>
      <c r="B29" s="313"/>
      <c r="C29" s="225"/>
      <c r="D29" s="225"/>
      <c r="E29" s="222"/>
      <c r="F29" s="224" t="s">
        <v>473</v>
      </c>
      <c r="G29" s="221"/>
      <c r="H29" s="308"/>
      <c r="I29" s="345"/>
      <c r="J29" s="309"/>
      <c r="K29" s="309"/>
      <c r="L29" s="310"/>
      <c r="M29" s="310"/>
      <c r="N29" s="310"/>
      <c r="O29" s="310"/>
      <c r="P29" s="310"/>
      <c r="Q29" s="310"/>
      <c r="R29" s="310"/>
      <c r="S29" s="310"/>
      <c r="T29" s="310"/>
      <c r="U29" s="309"/>
      <c r="V29" s="310"/>
      <c r="W29" s="310"/>
      <c r="X29" s="310"/>
      <c r="Y29" s="310"/>
      <c r="Z29" s="310"/>
      <c r="AA29" s="310"/>
      <c r="AB29" s="310"/>
      <c r="AC29" s="310"/>
      <c r="AD29" s="310"/>
      <c r="AE29" s="346"/>
      <c r="AF29" s="346"/>
      <c r="AG29" s="347"/>
      <c r="AH29" s="318"/>
      <c r="AI29" s="226"/>
      <c r="AJ29" s="226"/>
    </row>
    <row r="30" spans="1:36" s="327" customFormat="1">
      <c r="A30" s="226"/>
      <c r="B30" s="313"/>
      <c r="C30" s="225"/>
      <c r="D30" s="225"/>
      <c r="E30" s="222"/>
      <c r="F30" s="224" t="s">
        <v>483</v>
      </c>
      <c r="G30" s="221"/>
      <c r="H30" s="308"/>
      <c r="I30" s="345"/>
      <c r="J30" s="309"/>
      <c r="K30" s="309"/>
      <c r="L30" s="310"/>
      <c r="M30" s="310"/>
      <c r="N30" s="310"/>
      <c r="O30" s="310"/>
      <c r="P30" s="310"/>
      <c r="Q30" s="310"/>
      <c r="R30" s="310"/>
      <c r="S30" s="310"/>
      <c r="T30" s="310"/>
      <c r="U30" s="309"/>
      <c r="V30" s="310"/>
      <c r="W30" s="310"/>
      <c r="X30" s="310"/>
      <c r="Y30" s="310"/>
      <c r="Z30" s="310"/>
      <c r="AA30" s="310"/>
      <c r="AB30" s="310"/>
      <c r="AC30" s="310"/>
      <c r="AD30" s="310"/>
      <c r="AE30" s="346"/>
      <c r="AF30" s="346"/>
      <c r="AG30" s="347"/>
      <c r="AH30" s="318"/>
      <c r="AI30" s="226"/>
      <c r="AJ30" s="226"/>
    </row>
    <row r="31" spans="1:36" s="327" customFormat="1">
      <c r="A31" s="226"/>
      <c r="B31" s="313"/>
      <c r="C31" s="225"/>
      <c r="D31" s="225"/>
      <c r="E31" s="223"/>
      <c r="F31" s="224" t="s">
        <v>475</v>
      </c>
      <c r="G31" s="221"/>
      <c r="H31" s="308"/>
      <c r="I31" s="345"/>
      <c r="J31" s="309"/>
      <c r="K31" s="309"/>
      <c r="L31" s="310"/>
      <c r="M31" s="310"/>
      <c r="N31" s="310"/>
      <c r="O31" s="310"/>
      <c r="P31" s="310"/>
      <c r="Q31" s="310"/>
      <c r="R31" s="310"/>
      <c r="S31" s="310"/>
      <c r="T31" s="310"/>
      <c r="U31" s="309"/>
      <c r="V31" s="310"/>
      <c r="W31" s="310"/>
      <c r="X31" s="310"/>
      <c r="Y31" s="310"/>
      <c r="Z31" s="310"/>
      <c r="AA31" s="310"/>
      <c r="AB31" s="310"/>
      <c r="AC31" s="310"/>
      <c r="AD31" s="310"/>
      <c r="AE31" s="346"/>
      <c r="AF31" s="346"/>
      <c r="AG31" s="347"/>
      <c r="AH31" s="318"/>
      <c r="AI31" s="226"/>
      <c r="AJ31" s="226"/>
    </row>
    <row r="32" spans="1:36" s="327" customFormat="1">
      <c r="A32" s="226"/>
      <c r="B32" s="313"/>
      <c r="C32" s="225"/>
      <c r="D32" s="225"/>
      <c r="E32" s="220" t="s">
        <v>217</v>
      </c>
      <c r="F32" s="221"/>
      <c r="G32" s="221"/>
      <c r="H32" s="308"/>
      <c r="I32" s="345"/>
      <c r="J32" s="309"/>
      <c r="K32" s="309"/>
      <c r="L32" s="310"/>
      <c r="M32" s="310"/>
      <c r="N32" s="310"/>
      <c r="O32" s="310"/>
      <c r="P32" s="310"/>
      <c r="Q32" s="310"/>
      <c r="R32" s="310"/>
      <c r="S32" s="310"/>
      <c r="T32" s="310"/>
      <c r="U32" s="309"/>
      <c r="V32" s="310"/>
      <c r="W32" s="310"/>
      <c r="X32" s="310"/>
      <c r="Y32" s="310"/>
      <c r="Z32" s="310"/>
      <c r="AA32" s="310"/>
      <c r="AB32" s="310"/>
      <c r="AC32" s="310"/>
      <c r="AD32" s="310"/>
      <c r="AE32" s="346"/>
      <c r="AF32" s="346"/>
      <c r="AG32" s="347"/>
      <c r="AH32" s="318"/>
      <c r="AI32" s="226"/>
      <c r="AJ32" s="226"/>
    </row>
    <row r="33" spans="1:36" s="327" customFormat="1">
      <c r="A33" s="226"/>
      <c r="B33" s="313"/>
      <c r="C33" s="225"/>
      <c r="D33" s="225"/>
      <c r="E33" s="222"/>
      <c r="F33" s="224" t="s">
        <v>473</v>
      </c>
      <c r="G33" s="221"/>
      <c r="H33" s="308"/>
      <c r="I33" s="345"/>
      <c r="J33" s="309"/>
      <c r="K33" s="309"/>
      <c r="L33" s="310"/>
      <c r="M33" s="310"/>
      <c r="N33" s="310"/>
      <c r="O33" s="310"/>
      <c r="P33" s="310"/>
      <c r="Q33" s="310"/>
      <c r="R33" s="310"/>
      <c r="S33" s="310"/>
      <c r="T33" s="310"/>
      <c r="U33" s="309"/>
      <c r="V33" s="310"/>
      <c r="W33" s="310"/>
      <c r="X33" s="310"/>
      <c r="Y33" s="310"/>
      <c r="Z33" s="310"/>
      <c r="AA33" s="310"/>
      <c r="AB33" s="310"/>
      <c r="AC33" s="310"/>
      <c r="AD33" s="310"/>
      <c r="AE33" s="346"/>
      <c r="AF33" s="346"/>
      <c r="AG33" s="347"/>
      <c r="AH33" s="318"/>
      <c r="AI33" s="226"/>
      <c r="AJ33" s="226"/>
    </row>
    <row r="34" spans="1:36" s="327" customFormat="1">
      <c r="A34" s="226"/>
      <c r="B34" s="313"/>
      <c r="C34" s="225"/>
      <c r="D34" s="225"/>
      <c r="E34" s="222"/>
      <c r="F34" s="224" t="s">
        <v>483</v>
      </c>
      <c r="G34" s="221"/>
      <c r="H34" s="308"/>
      <c r="I34" s="345"/>
      <c r="J34" s="309"/>
      <c r="K34" s="309"/>
      <c r="L34" s="310"/>
      <c r="M34" s="310"/>
      <c r="N34" s="310"/>
      <c r="O34" s="310"/>
      <c r="P34" s="310"/>
      <c r="Q34" s="310"/>
      <c r="R34" s="310"/>
      <c r="S34" s="310"/>
      <c r="T34" s="310"/>
      <c r="U34" s="309"/>
      <c r="V34" s="310"/>
      <c r="W34" s="310"/>
      <c r="X34" s="310"/>
      <c r="Y34" s="310"/>
      <c r="Z34" s="310"/>
      <c r="AA34" s="310"/>
      <c r="AB34" s="310"/>
      <c r="AC34" s="310"/>
      <c r="AD34" s="310"/>
      <c r="AE34" s="346"/>
      <c r="AF34" s="346"/>
      <c r="AG34" s="347"/>
      <c r="AH34" s="318"/>
      <c r="AI34" s="226"/>
      <c r="AJ34" s="226"/>
    </row>
    <row r="35" spans="1:36" s="327" customFormat="1">
      <c r="A35" s="226"/>
      <c r="B35" s="313"/>
      <c r="C35" s="225"/>
      <c r="D35" s="225"/>
      <c r="E35" s="223"/>
      <c r="F35" s="224" t="s">
        <v>475</v>
      </c>
      <c r="G35" s="221"/>
      <c r="H35" s="308"/>
      <c r="I35" s="345"/>
      <c r="J35" s="309"/>
      <c r="K35" s="309"/>
      <c r="L35" s="310"/>
      <c r="M35" s="310"/>
      <c r="N35" s="310"/>
      <c r="O35" s="310"/>
      <c r="P35" s="310"/>
      <c r="Q35" s="310"/>
      <c r="R35" s="310"/>
      <c r="S35" s="310"/>
      <c r="T35" s="310"/>
      <c r="U35" s="309"/>
      <c r="V35" s="310"/>
      <c r="W35" s="310"/>
      <c r="X35" s="310"/>
      <c r="Y35" s="310"/>
      <c r="Z35" s="310"/>
      <c r="AA35" s="310"/>
      <c r="AB35" s="310"/>
      <c r="AC35" s="310"/>
      <c r="AD35" s="310"/>
      <c r="AE35" s="346"/>
      <c r="AF35" s="346"/>
      <c r="AG35" s="347"/>
      <c r="AH35" s="318"/>
      <c r="AI35" s="226"/>
      <c r="AJ35" s="226"/>
    </row>
    <row r="36" spans="1:36" s="327" customFormat="1">
      <c r="A36" s="226"/>
      <c r="B36" s="313"/>
      <c r="C36" s="225"/>
      <c r="D36" s="225"/>
      <c r="E36" s="220" t="s">
        <v>233</v>
      </c>
      <c r="F36" s="221"/>
      <c r="G36" s="221"/>
      <c r="H36" s="308"/>
      <c r="I36" s="345"/>
      <c r="J36" s="309"/>
      <c r="K36" s="309"/>
      <c r="L36" s="310"/>
      <c r="M36" s="310"/>
      <c r="N36" s="310"/>
      <c r="O36" s="310"/>
      <c r="P36" s="310"/>
      <c r="Q36" s="310"/>
      <c r="R36" s="310"/>
      <c r="S36" s="310"/>
      <c r="T36" s="310"/>
      <c r="U36" s="309"/>
      <c r="V36" s="310"/>
      <c r="W36" s="310"/>
      <c r="X36" s="310"/>
      <c r="Y36" s="310"/>
      <c r="Z36" s="310"/>
      <c r="AA36" s="310"/>
      <c r="AB36" s="310"/>
      <c r="AC36" s="310"/>
      <c r="AD36" s="310"/>
      <c r="AE36" s="346"/>
      <c r="AF36" s="346"/>
      <c r="AG36" s="347"/>
      <c r="AH36" s="318"/>
      <c r="AI36" s="226"/>
      <c r="AJ36" s="226"/>
    </row>
    <row r="37" spans="1:36" s="327" customFormat="1">
      <c r="A37" s="226"/>
      <c r="B37" s="313"/>
      <c r="C37" s="225"/>
      <c r="D37" s="225"/>
      <c r="E37" s="222"/>
      <c r="F37" s="224" t="s">
        <v>473</v>
      </c>
      <c r="G37" s="221"/>
      <c r="H37" s="308"/>
      <c r="I37" s="345"/>
      <c r="J37" s="309"/>
      <c r="K37" s="309"/>
      <c r="L37" s="310"/>
      <c r="M37" s="310"/>
      <c r="N37" s="310"/>
      <c r="O37" s="310"/>
      <c r="P37" s="310"/>
      <c r="Q37" s="310"/>
      <c r="R37" s="310"/>
      <c r="S37" s="310"/>
      <c r="T37" s="310"/>
      <c r="U37" s="309"/>
      <c r="V37" s="310"/>
      <c r="W37" s="310"/>
      <c r="X37" s="310"/>
      <c r="Y37" s="310"/>
      <c r="Z37" s="310"/>
      <c r="AA37" s="310"/>
      <c r="AB37" s="310"/>
      <c r="AC37" s="310"/>
      <c r="AD37" s="310"/>
      <c r="AE37" s="346"/>
      <c r="AF37" s="346"/>
      <c r="AG37" s="347"/>
      <c r="AH37" s="318"/>
      <c r="AI37" s="226"/>
      <c r="AJ37" s="226"/>
    </row>
    <row r="38" spans="1:36" s="327" customFormat="1">
      <c r="A38" s="226"/>
      <c r="B38" s="313"/>
      <c r="C38" s="225"/>
      <c r="D38" s="225"/>
      <c r="E38" s="222"/>
      <c r="F38" s="224" t="s">
        <v>483</v>
      </c>
      <c r="G38" s="221"/>
      <c r="H38" s="308"/>
      <c r="I38" s="345"/>
      <c r="J38" s="309"/>
      <c r="K38" s="309"/>
      <c r="L38" s="310"/>
      <c r="M38" s="310"/>
      <c r="N38" s="310"/>
      <c r="O38" s="310"/>
      <c r="P38" s="310"/>
      <c r="Q38" s="310"/>
      <c r="R38" s="310"/>
      <c r="S38" s="310"/>
      <c r="T38" s="310"/>
      <c r="U38" s="309"/>
      <c r="V38" s="310"/>
      <c r="W38" s="310"/>
      <c r="X38" s="310"/>
      <c r="Y38" s="310"/>
      <c r="Z38" s="310"/>
      <c r="AA38" s="310"/>
      <c r="AB38" s="310"/>
      <c r="AC38" s="310"/>
      <c r="AD38" s="310"/>
      <c r="AE38" s="346"/>
      <c r="AF38" s="346"/>
      <c r="AG38" s="347"/>
      <c r="AH38" s="318"/>
      <c r="AI38" s="226"/>
      <c r="AJ38" s="226"/>
    </row>
    <row r="39" spans="1:36" s="327" customFormat="1">
      <c r="A39" s="226"/>
      <c r="B39" s="313"/>
      <c r="C39" s="225"/>
      <c r="D39" s="225"/>
      <c r="E39" s="223"/>
      <c r="F39" s="224" t="s">
        <v>475</v>
      </c>
      <c r="G39" s="221"/>
      <c r="H39" s="308"/>
      <c r="I39" s="345"/>
      <c r="J39" s="309"/>
      <c r="K39" s="309"/>
      <c r="L39" s="310"/>
      <c r="M39" s="310"/>
      <c r="N39" s="310"/>
      <c r="O39" s="310"/>
      <c r="P39" s="310"/>
      <c r="Q39" s="310"/>
      <c r="R39" s="310"/>
      <c r="S39" s="310"/>
      <c r="T39" s="310"/>
      <c r="U39" s="309"/>
      <c r="V39" s="310"/>
      <c r="W39" s="310"/>
      <c r="X39" s="310"/>
      <c r="Y39" s="310"/>
      <c r="Z39" s="310"/>
      <c r="AA39" s="310"/>
      <c r="AB39" s="310"/>
      <c r="AC39" s="310"/>
      <c r="AD39" s="310"/>
      <c r="AE39" s="346"/>
      <c r="AF39" s="346"/>
      <c r="AG39" s="347"/>
      <c r="AH39" s="318"/>
      <c r="AI39" s="226"/>
      <c r="AJ39" s="226"/>
    </row>
    <row r="40" spans="1:36" s="327" customFormat="1">
      <c r="A40" s="226"/>
      <c r="B40" s="313"/>
      <c r="C40" s="225"/>
      <c r="D40" s="225"/>
      <c r="E40" s="220" t="s">
        <v>89</v>
      </c>
      <c r="F40" s="314"/>
      <c r="G40" s="314"/>
      <c r="H40" s="315"/>
      <c r="I40" s="348"/>
      <c r="J40" s="317"/>
      <c r="K40" s="317"/>
      <c r="L40" s="316"/>
      <c r="M40" s="316"/>
      <c r="N40" s="316"/>
      <c r="O40" s="316"/>
      <c r="P40" s="316"/>
      <c r="Q40" s="316"/>
      <c r="R40" s="316"/>
      <c r="S40" s="316"/>
      <c r="T40" s="316"/>
      <c r="U40" s="317"/>
      <c r="V40" s="316"/>
      <c r="W40" s="316"/>
      <c r="X40" s="316"/>
      <c r="Y40" s="316"/>
      <c r="Z40" s="316"/>
      <c r="AA40" s="316"/>
      <c r="AB40" s="316"/>
      <c r="AC40" s="316"/>
      <c r="AD40" s="316"/>
      <c r="AE40" s="349"/>
      <c r="AF40" s="349"/>
      <c r="AG40" s="350"/>
      <c r="AH40" s="318"/>
      <c r="AI40" s="226"/>
      <c r="AJ40" s="226"/>
    </row>
    <row r="41" spans="1:36" s="327" customFormat="1">
      <c r="A41" s="226"/>
      <c r="B41" s="313"/>
      <c r="C41" s="225"/>
      <c r="D41" s="225"/>
      <c r="E41" s="351"/>
      <c r="F41" s="349" t="s">
        <v>90</v>
      </c>
      <c r="G41" s="352"/>
      <c r="H41" s="315"/>
      <c r="I41" s="345"/>
      <c r="J41" s="309"/>
      <c r="K41" s="309"/>
      <c r="L41" s="310"/>
      <c r="M41" s="310"/>
      <c r="N41" s="310"/>
      <c r="O41" s="310"/>
      <c r="P41" s="310"/>
      <c r="Q41" s="310"/>
      <c r="R41" s="310"/>
      <c r="S41" s="310"/>
      <c r="T41" s="310"/>
      <c r="U41" s="309"/>
      <c r="V41" s="310"/>
      <c r="W41" s="310"/>
      <c r="X41" s="310"/>
      <c r="Y41" s="310"/>
      <c r="Z41" s="310"/>
      <c r="AA41" s="310"/>
      <c r="AB41" s="310"/>
      <c r="AC41" s="310"/>
      <c r="AD41" s="310"/>
      <c r="AE41" s="310"/>
      <c r="AF41" s="310"/>
      <c r="AG41" s="346"/>
      <c r="AH41" s="311"/>
      <c r="AI41" s="226"/>
      <c r="AJ41" s="226"/>
    </row>
    <row r="42" spans="1:36" s="327" customFormat="1">
      <c r="A42" s="226"/>
      <c r="B42" s="302"/>
      <c r="C42" s="225"/>
      <c r="D42" s="220" t="s">
        <v>573</v>
      </c>
      <c r="E42" s="221"/>
      <c r="F42" s="221"/>
      <c r="G42" s="221"/>
      <c r="H42" s="308"/>
      <c r="I42" s="345"/>
      <c r="J42" s="309"/>
      <c r="K42" s="309"/>
      <c r="L42" s="310"/>
      <c r="M42" s="310"/>
      <c r="N42" s="310"/>
      <c r="O42" s="310"/>
      <c r="P42" s="310"/>
      <c r="Q42" s="310"/>
      <c r="R42" s="310"/>
      <c r="S42" s="310"/>
      <c r="T42" s="310"/>
      <c r="U42" s="309"/>
      <c r="V42" s="310"/>
      <c r="W42" s="310"/>
      <c r="X42" s="310"/>
      <c r="Y42" s="310"/>
      <c r="Z42" s="310"/>
      <c r="AA42" s="310"/>
      <c r="AB42" s="310"/>
      <c r="AC42" s="310"/>
      <c r="AD42" s="310"/>
      <c r="AE42" s="310"/>
      <c r="AF42" s="310"/>
      <c r="AG42" s="310"/>
      <c r="AH42" s="311"/>
      <c r="AI42" s="226"/>
      <c r="AJ42" s="226"/>
    </row>
    <row r="43" spans="1:36" s="327" customFormat="1">
      <c r="A43" s="321"/>
      <c r="B43" s="322"/>
      <c r="C43" s="323"/>
      <c r="D43" s="225"/>
      <c r="E43" s="220" t="s">
        <v>473</v>
      </c>
      <c r="F43" s="221"/>
      <c r="G43" s="221"/>
      <c r="H43" s="329"/>
      <c r="I43" s="312"/>
      <c r="J43" s="312"/>
      <c r="K43" s="324"/>
      <c r="L43" s="325"/>
      <c r="M43" s="325"/>
      <c r="N43" s="325"/>
      <c r="O43" s="325"/>
      <c r="P43" s="325"/>
      <c r="Q43" s="325"/>
      <c r="R43" s="325"/>
      <c r="S43" s="325"/>
      <c r="T43" s="325"/>
      <c r="U43" s="324"/>
      <c r="V43" s="325"/>
      <c r="W43" s="325"/>
      <c r="X43" s="325"/>
      <c r="Y43" s="325"/>
      <c r="Z43" s="325"/>
      <c r="AA43" s="325"/>
      <c r="AB43" s="325"/>
      <c r="AC43" s="325"/>
      <c r="AD43" s="325"/>
      <c r="AE43" s="325"/>
      <c r="AF43" s="325"/>
      <c r="AG43" s="325"/>
      <c r="AH43" s="326"/>
      <c r="AI43" s="321"/>
    </row>
    <row r="44" spans="1:36" s="327" customFormat="1">
      <c r="A44" s="321"/>
      <c r="B44" s="322"/>
      <c r="C44" s="323"/>
      <c r="D44" s="225"/>
      <c r="E44" s="222"/>
      <c r="F44" s="224" t="s">
        <v>405</v>
      </c>
      <c r="G44" s="221"/>
      <c r="H44" s="329"/>
      <c r="I44" s="312"/>
      <c r="J44" s="312"/>
      <c r="K44" s="324"/>
      <c r="L44" s="325"/>
      <c r="M44" s="325"/>
      <c r="N44" s="325"/>
      <c r="O44" s="325"/>
      <c r="P44" s="325"/>
      <c r="Q44" s="325"/>
      <c r="R44" s="325"/>
      <c r="S44" s="325"/>
      <c r="T44" s="325"/>
      <c r="U44" s="324"/>
      <c r="V44" s="325"/>
      <c r="W44" s="325"/>
      <c r="X44" s="325"/>
      <c r="Y44" s="325"/>
      <c r="Z44" s="325"/>
      <c r="AA44" s="325"/>
      <c r="AB44" s="325"/>
      <c r="AC44" s="325"/>
      <c r="AD44" s="325"/>
      <c r="AE44" s="325"/>
      <c r="AF44" s="325"/>
      <c r="AG44" s="325"/>
      <c r="AH44" s="326"/>
      <c r="AI44" s="321"/>
    </row>
    <row r="45" spans="1:36" s="327" customFormat="1">
      <c r="A45" s="321"/>
      <c r="B45" s="322"/>
      <c r="C45" s="323"/>
      <c r="D45" s="225"/>
      <c r="E45" s="222"/>
      <c r="F45" s="224" t="s">
        <v>217</v>
      </c>
      <c r="G45" s="221"/>
      <c r="H45" s="329"/>
      <c r="I45" s="312"/>
      <c r="J45" s="312"/>
      <c r="K45" s="324"/>
      <c r="L45" s="325"/>
      <c r="M45" s="325"/>
      <c r="N45" s="325"/>
      <c r="O45" s="325"/>
      <c r="P45" s="325"/>
      <c r="Q45" s="325"/>
      <c r="R45" s="325"/>
      <c r="S45" s="325"/>
      <c r="T45" s="325"/>
      <c r="U45" s="324"/>
      <c r="V45" s="325"/>
      <c r="W45" s="325"/>
      <c r="X45" s="325"/>
      <c r="Y45" s="325"/>
      <c r="Z45" s="325"/>
      <c r="AA45" s="325"/>
      <c r="AB45" s="325"/>
      <c r="AC45" s="325"/>
      <c r="AD45" s="325"/>
      <c r="AE45" s="325"/>
      <c r="AF45" s="325"/>
      <c r="AG45" s="325"/>
      <c r="AH45" s="326"/>
      <c r="AI45" s="321"/>
    </row>
    <row r="46" spans="1:36" s="327" customFormat="1">
      <c r="A46" s="321"/>
      <c r="B46" s="322"/>
      <c r="C46" s="323"/>
      <c r="D46" s="225"/>
      <c r="E46" s="222"/>
      <c r="F46" s="224" t="s">
        <v>537</v>
      </c>
      <c r="G46" s="221"/>
      <c r="H46" s="329"/>
      <c r="I46" s="312"/>
      <c r="J46" s="312"/>
      <c r="K46" s="324"/>
      <c r="L46" s="325"/>
      <c r="M46" s="325"/>
      <c r="N46" s="325"/>
      <c r="O46" s="325"/>
      <c r="P46" s="325"/>
      <c r="Q46" s="325"/>
      <c r="R46" s="325"/>
      <c r="S46" s="325"/>
      <c r="T46" s="325"/>
      <c r="U46" s="324"/>
      <c r="V46" s="325"/>
      <c r="W46" s="325"/>
      <c r="X46" s="325"/>
      <c r="Y46" s="325"/>
      <c r="Z46" s="325"/>
      <c r="AA46" s="325"/>
      <c r="AB46" s="325"/>
      <c r="AC46" s="325"/>
      <c r="AD46" s="325"/>
      <c r="AE46" s="325"/>
      <c r="AF46" s="325"/>
      <c r="AG46" s="325"/>
      <c r="AH46" s="326"/>
      <c r="AI46" s="321"/>
    </row>
    <row r="47" spans="1:36" s="327" customFormat="1">
      <c r="A47" s="321"/>
      <c r="B47" s="322"/>
      <c r="C47" s="323"/>
      <c r="D47" s="225"/>
      <c r="E47" s="223"/>
      <c r="F47" s="224" t="s">
        <v>32</v>
      </c>
      <c r="G47" s="314"/>
      <c r="H47" s="320"/>
      <c r="I47" s="312"/>
      <c r="J47" s="312"/>
      <c r="K47" s="324"/>
      <c r="L47" s="325"/>
      <c r="M47" s="325"/>
      <c r="N47" s="325"/>
      <c r="O47" s="325"/>
      <c r="P47" s="325"/>
      <c r="Q47" s="325"/>
      <c r="R47" s="325"/>
      <c r="S47" s="325"/>
      <c r="T47" s="325"/>
      <c r="U47" s="324"/>
      <c r="V47" s="325"/>
      <c r="W47" s="325"/>
      <c r="X47" s="325"/>
      <c r="Y47" s="325"/>
      <c r="Z47" s="325"/>
      <c r="AA47" s="325"/>
      <c r="AB47" s="325"/>
      <c r="AC47" s="325"/>
      <c r="AD47" s="325"/>
      <c r="AE47" s="325"/>
      <c r="AF47" s="325"/>
      <c r="AG47" s="325"/>
      <c r="AH47" s="326"/>
      <c r="AI47" s="321"/>
    </row>
    <row r="48" spans="1:36" s="327" customFormat="1" ht="12.6" thickBot="1">
      <c r="A48" s="226"/>
      <c r="B48" s="313"/>
      <c r="C48" s="354"/>
      <c r="D48" s="355"/>
      <c r="E48" s="356"/>
      <c r="F48" s="357"/>
      <c r="G48" s="226"/>
      <c r="H48" s="303"/>
      <c r="I48" s="317"/>
      <c r="J48" s="317"/>
      <c r="K48" s="317"/>
      <c r="L48" s="316"/>
      <c r="M48" s="316"/>
      <c r="N48" s="316"/>
      <c r="O48" s="316"/>
      <c r="P48" s="316"/>
      <c r="Q48" s="316"/>
      <c r="R48" s="316"/>
      <c r="S48" s="316"/>
      <c r="T48" s="316"/>
      <c r="U48" s="317"/>
      <c r="V48" s="316"/>
      <c r="W48" s="316"/>
      <c r="X48" s="316"/>
      <c r="Y48" s="316"/>
      <c r="Z48" s="316"/>
      <c r="AA48" s="316"/>
      <c r="AB48" s="316"/>
      <c r="AC48" s="316"/>
      <c r="AD48" s="316"/>
      <c r="AE48" s="316"/>
      <c r="AF48" s="316"/>
      <c r="AG48" s="349"/>
      <c r="AH48" s="358"/>
      <c r="AI48" s="226"/>
      <c r="AJ48" s="226"/>
    </row>
    <row r="49" spans="1:36" s="327" customFormat="1" ht="12.6" thickTop="1">
      <c r="A49" s="226"/>
      <c r="B49" s="359" t="s">
        <v>13</v>
      </c>
      <c r="C49" s="360"/>
      <c r="D49" s="360"/>
      <c r="E49" s="360"/>
      <c r="F49" s="360"/>
      <c r="G49" s="360"/>
      <c r="H49" s="361"/>
      <c r="I49" s="362"/>
      <c r="J49" s="362"/>
      <c r="K49" s="362"/>
      <c r="L49" s="363"/>
      <c r="M49" s="363"/>
      <c r="N49" s="363"/>
      <c r="O49" s="363"/>
      <c r="P49" s="363"/>
      <c r="Q49" s="363"/>
      <c r="R49" s="363"/>
      <c r="S49" s="363"/>
      <c r="T49" s="363"/>
      <c r="U49" s="362"/>
      <c r="V49" s="363"/>
      <c r="W49" s="363"/>
      <c r="X49" s="363"/>
      <c r="Y49" s="363"/>
      <c r="Z49" s="363"/>
      <c r="AA49" s="363"/>
      <c r="AB49" s="363"/>
      <c r="AC49" s="363"/>
      <c r="AD49" s="363"/>
      <c r="AE49" s="363"/>
      <c r="AF49" s="363"/>
      <c r="AG49" s="363"/>
      <c r="AH49" s="364"/>
      <c r="AI49" s="226"/>
      <c r="AJ49" s="226"/>
    </row>
    <row r="50" spans="1:36" s="327" customFormat="1">
      <c r="A50" s="226"/>
      <c r="B50" s="313"/>
      <c r="C50" s="220" t="s">
        <v>14</v>
      </c>
      <c r="D50" s="221"/>
      <c r="E50" s="221"/>
      <c r="F50" s="221"/>
      <c r="G50" s="221"/>
      <c r="H50" s="308"/>
      <c r="I50" s="309"/>
      <c r="J50" s="309"/>
      <c r="K50" s="309"/>
      <c r="L50" s="310"/>
      <c r="M50" s="310"/>
      <c r="N50" s="310"/>
      <c r="O50" s="310"/>
      <c r="P50" s="310"/>
      <c r="Q50" s="310"/>
      <c r="R50" s="310"/>
      <c r="S50" s="310"/>
      <c r="T50" s="310"/>
      <c r="U50" s="309"/>
      <c r="V50" s="310"/>
      <c r="W50" s="310"/>
      <c r="X50" s="310"/>
      <c r="Y50" s="310"/>
      <c r="Z50" s="310"/>
      <c r="AA50" s="310"/>
      <c r="AB50" s="310"/>
      <c r="AC50" s="310"/>
      <c r="AD50" s="310"/>
      <c r="AE50" s="310"/>
      <c r="AF50" s="310"/>
      <c r="AG50" s="310"/>
      <c r="AH50" s="311"/>
      <c r="AI50" s="226"/>
      <c r="AJ50" s="226"/>
    </row>
    <row r="51" spans="1:36" s="327" customFormat="1">
      <c r="A51" s="226"/>
      <c r="B51" s="313"/>
      <c r="C51" s="225"/>
      <c r="D51" s="224" t="s">
        <v>14</v>
      </c>
      <c r="E51" s="314"/>
      <c r="F51" s="314"/>
      <c r="G51" s="314"/>
      <c r="H51" s="315"/>
      <c r="I51" s="317"/>
      <c r="J51" s="317"/>
      <c r="K51" s="317"/>
      <c r="L51" s="316"/>
      <c r="M51" s="316"/>
      <c r="N51" s="316"/>
      <c r="O51" s="316"/>
      <c r="P51" s="316"/>
      <c r="Q51" s="316"/>
      <c r="R51" s="316"/>
      <c r="S51" s="316"/>
      <c r="T51" s="316"/>
      <c r="U51" s="317"/>
      <c r="V51" s="316"/>
      <c r="W51" s="316"/>
      <c r="X51" s="316"/>
      <c r="Y51" s="316"/>
      <c r="Z51" s="316"/>
      <c r="AA51" s="316"/>
      <c r="AB51" s="316"/>
      <c r="AC51" s="316"/>
      <c r="AD51" s="316"/>
      <c r="AE51" s="316"/>
      <c r="AF51" s="316"/>
      <c r="AG51" s="316"/>
      <c r="AH51" s="318"/>
      <c r="AI51" s="226"/>
      <c r="AJ51" s="226"/>
    </row>
    <row r="52" spans="1:36" s="327" customFormat="1">
      <c r="A52" s="226"/>
      <c r="B52" s="313"/>
      <c r="C52" s="225"/>
      <c r="D52" s="224"/>
      <c r="E52" s="314"/>
      <c r="F52" s="314"/>
      <c r="G52" s="314"/>
      <c r="H52" s="315"/>
      <c r="I52" s="317"/>
      <c r="J52" s="317"/>
      <c r="K52" s="317"/>
      <c r="L52" s="316"/>
      <c r="M52" s="316"/>
      <c r="N52" s="316"/>
      <c r="O52" s="316"/>
      <c r="P52" s="316"/>
      <c r="Q52" s="316"/>
      <c r="R52" s="316"/>
      <c r="S52" s="316"/>
      <c r="T52" s="316"/>
      <c r="U52" s="317"/>
      <c r="V52" s="316"/>
      <c r="W52" s="316"/>
      <c r="X52" s="316"/>
      <c r="Y52" s="316"/>
      <c r="Z52" s="316"/>
      <c r="AA52" s="316"/>
      <c r="AB52" s="316"/>
      <c r="AC52" s="316"/>
      <c r="AD52" s="316"/>
      <c r="AE52" s="316"/>
      <c r="AF52" s="316"/>
      <c r="AG52" s="316"/>
      <c r="AH52" s="318"/>
      <c r="AI52" s="226"/>
      <c r="AJ52" s="226"/>
    </row>
    <row r="53" spans="1:36" s="327" customFormat="1">
      <c r="A53" s="226"/>
      <c r="B53" s="313"/>
      <c r="C53" s="220" t="s">
        <v>15</v>
      </c>
      <c r="D53" s="221"/>
      <c r="E53" s="221"/>
      <c r="F53" s="221"/>
      <c r="G53" s="221"/>
      <c r="H53" s="308"/>
      <c r="I53" s="309"/>
      <c r="J53" s="309"/>
      <c r="K53" s="309"/>
      <c r="L53" s="310"/>
      <c r="M53" s="310"/>
      <c r="N53" s="310"/>
      <c r="O53" s="310"/>
      <c r="P53" s="310"/>
      <c r="Q53" s="310"/>
      <c r="R53" s="310"/>
      <c r="S53" s="310"/>
      <c r="T53" s="310"/>
      <c r="U53" s="309"/>
      <c r="V53" s="310"/>
      <c r="W53" s="310"/>
      <c r="X53" s="310"/>
      <c r="Y53" s="310"/>
      <c r="Z53" s="310"/>
      <c r="AA53" s="310"/>
      <c r="AB53" s="310"/>
      <c r="AC53" s="310"/>
      <c r="AD53" s="310"/>
      <c r="AE53" s="310"/>
      <c r="AF53" s="310"/>
      <c r="AG53" s="310"/>
      <c r="AH53" s="311"/>
      <c r="AI53" s="226"/>
      <c r="AJ53" s="226"/>
    </row>
    <row r="54" spans="1:36" s="327" customFormat="1">
      <c r="A54" s="226"/>
      <c r="B54" s="313"/>
      <c r="C54" s="225"/>
      <c r="D54" s="224" t="s">
        <v>93</v>
      </c>
      <c r="E54" s="314"/>
      <c r="F54" s="314"/>
      <c r="G54" s="314"/>
      <c r="H54" s="315"/>
      <c r="I54" s="317"/>
      <c r="J54" s="317"/>
      <c r="K54" s="317"/>
      <c r="L54" s="316"/>
      <c r="M54" s="316"/>
      <c r="N54" s="316"/>
      <c r="O54" s="316"/>
      <c r="P54" s="316"/>
      <c r="Q54" s="316"/>
      <c r="R54" s="316"/>
      <c r="S54" s="316"/>
      <c r="T54" s="316"/>
      <c r="U54" s="317"/>
      <c r="V54" s="316"/>
      <c r="W54" s="316"/>
      <c r="X54" s="316"/>
      <c r="Y54" s="316"/>
      <c r="Z54" s="316"/>
      <c r="AA54" s="316"/>
      <c r="AB54" s="316"/>
      <c r="AC54" s="316"/>
      <c r="AD54" s="316"/>
      <c r="AE54" s="316"/>
      <c r="AF54" s="316"/>
      <c r="AG54" s="316"/>
      <c r="AH54" s="318"/>
      <c r="AI54" s="226"/>
      <c r="AJ54" s="226"/>
    </row>
    <row r="55" spans="1:36" ht="12.6" thickBot="1">
      <c r="B55" s="313"/>
      <c r="C55" s="225"/>
      <c r="D55" s="220"/>
      <c r="E55" s="221"/>
      <c r="F55" s="221"/>
      <c r="G55" s="221"/>
      <c r="H55" s="308"/>
      <c r="I55" s="309"/>
      <c r="J55" s="309"/>
      <c r="K55" s="309"/>
      <c r="L55" s="310"/>
      <c r="M55" s="310"/>
      <c r="N55" s="310"/>
      <c r="O55" s="310"/>
      <c r="P55" s="310"/>
      <c r="Q55" s="310"/>
      <c r="R55" s="310"/>
      <c r="S55" s="310"/>
      <c r="T55" s="310"/>
      <c r="U55" s="309"/>
      <c r="V55" s="310"/>
      <c r="W55" s="310"/>
      <c r="X55" s="310"/>
      <c r="Y55" s="310"/>
      <c r="Z55" s="310"/>
      <c r="AA55" s="310"/>
      <c r="AB55" s="310"/>
      <c r="AC55" s="310"/>
      <c r="AD55" s="310"/>
      <c r="AE55" s="310"/>
      <c r="AF55" s="310"/>
      <c r="AG55" s="310"/>
      <c r="AH55" s="311"/>
      <c r="AI55" s="226"/>
      <c r="AJ55" s="226"/>
    </row>
    <row r="56" spans="1:36">
      <c r="B56" s="365" t="s">
        <v>16</v>
      </c>
      <c r="C56" s="366"/>
      <c r="D56" s="366"/>
      <c r="E56" s="366"/>
      <c r="F56" s="366"/>
      <c r="G56" s="366"/>
      <c r="H56" s="367"/>
      <c r="I56" s="368"/>
      <c r="J56" s="368"/>
      <c r="K56" s="368"/>
      <c r="L56" s="369"/>
      <c r="M56" s="369"/>
      <c r="N56" s="369"/>
      <c r="O56" s="369"/>
      <c r="P56" s="369"/>
      <c r="Q56" s="369"/>
      <c r="R56" s="369"/>
      <c r="S56" s="369"/>
      <c r="T56" s="369"/>
      <c r="U56" s="368"/>
      <c r="V56" s="369"/>
      <c r="W56" s="369"/>
      <c r="X56" s="369"/>
      <c r="Y56" s="369"/>
      <c r="Z56" s="369"/>
      <c r="AA56" s="369"/>
      <c r="AB56" s="369"/>
      <c r="AC56" s="369"/>
      <c r="AD56" s="369"/>
      <c r="AE56" s="369"/>
      <c r="AF56" s="369"/>
      <c r="AG56" s="369"/>
      <c r="AH56" s="370"/>
      <c r="AI56" s="226"/>
      <c r="AJ56" s="226"/>
    </row>
    <row r="57" spans="1:36">
      <c r="B57" s="313" t="s">
        <v>17</v>
      </c>
      <c r="C57" s="226"/>
      <c r="D57" s="226"/>
      <c r="E57" s="226"/>
      <c r="F57" s="226"/>
      <c r="G57" s="226"/>
      <c r="H57" s="303"/>
      <c r="I57" s="371"/>
      <c r="J57" s="371"/>
      <c r="K57" s="371"/>
      <c r="L57" s="351"/>
      <c r="M57" s="351"/>
      <c r="N57" s="351"/>
      <c r="O57" s="351"/>
      <c r="P57" s="351"/>
      <c r="Q57" s="351"/>
      <c r="R57" s="351"/>
      <c r="S57" s="351"/>
      <c r="T57" s="351"/>
      <c r="U57" s="371"/>
      <c r="V57" s="351"/>
      <c r="W57" s="351"/>
      <c r="X57" s="351"/>
      <c r="Y57" s="351"/>
      <c r="Z57" s="351"/>
      <c r="AA57" s="351"/>
      <c r="AB57" s="351"/>
      <c r="AC57" s="351"/>
      <c r="AD57" s="351"/>
      <c r="AE57" s="351"/>
      <c r="AF57" s="351"/>
      <c r="AG57" s="351"/>
      <c r="AH57" s="372"/>
      <c r="AI57" s="226"/>
      <c r="AJ57" s="226"/>
    </row>
    <row r="58" spans="1:36">
      <c r="B58" s="313"/>
      <c r="C58" s="224" t="s">
        <v>18</v>
      </c>
      <c r="D58" s="314"/>
      <c r="E58" s="314"/>
      <c r="F58" s="314"/>
      <c r="G58" s="314"/>
      <c r="H58" s="315"/>
      <c r="I58" s="317"/>
      <c r="J58" s="317"/>
      <c r="K58" s="317"/>
      <c r="L58" s="316"/>
      <c r="M58" s="316"/>
      <c r="N58" s="316"/>
      <c r="O58" s="316"/>
      <c r="P58" s="316"/>
      <c r="Q58" s="316"/>
      <c r="R58" s="316"/>
      <c r="S58" s="316"/>
      <c r="T58" s="316"/>
      <c r="U58" s="317"/>
      <c r="V58" s="316"/>
      <c r="W58" s="316"/>
      <c r="X58" s="316"/>
      <c r="Y58" s="316"/>
      <c r="Z58" s="316"/>
      <c r="AA58" s="316"/>
      <c r="AB58" s="316"/>
      <c r="AC58" s="316"/>
      <c r="AD58" s="316"/>
      <c r="AE58" s="316"/>
      <c r="AF58" s="316"/>
      <c r="AG58" s="316"/>
      <c r="AH58" s="318"/>
      <c r="AI58" s="226"/>
      <c r="AJ58" s="226"/>
    </row>
    <row r="59" spans="1:36">
      <c r="B59" s="313"/>
      <c r="C59" s="220" t="s">
        <v>19</v>
      </c>
      <c r="D59" s="221"/>
      <c r="E59" s="221"/>
      <c r="F59" s="221"/>
      <c r="G59" s="221"/>
      <c r="H59" s="308"/>
      <c r="I59" s="309"/>
      <c r="J59" s="309"/>
      <c r="K59" s="309"/>
      <c r="L59" s="310"/>
      <c r="M59" s="310"/>
      <c r="N59" s="310"/>
      <c r="O59" s="310"/>
      <c r="P59" s="310"/>
      <c r="Q59" s="310"/>
      <c r="R59" s="310"/>
      <c r="S59" s="310"/>
      <c r="T59" s="310"/>
      <c r="U59" s="309"/>
      <c r="V59" s="310"/>
      <c r="W59" s="310"/>
      <c r="X59" s="310"/>
      <c r="Y59" s="310"/>
      <c r="Z59" s="310"/>
      <c r="AA59" s="310"/>
      <c r="AB59" s="310"/>
      <c r="AC59" s="310"/>
      <c r="AD59" s="310"/>
      <c r="AE59" s="310"/>
      <c r="AF59" s="310"/>
      <c r="AG59" s="310"/>
      <c r="AH59" s="311"/>
      <c r="AI59" s="226"/>
      <c r="AJ59" s="226"/>
    </row>
    <row r="60" spans="1:36" ht="12.6" thickBot="1">
      <c r="B60" s="373" t="s">
        <v>20</v>
      </c>
      <c r="C60" s="333"/>
      <c r="D60" s="333"/>
      <c r="E60" s="333"/>
      <c r="F60" s="333"/>
      <c r="G60" s="333"/>
      <c r="H60" s="334"/>
      <c r="I60" s="336"/>
      <c r="J60" s="336"/>
      <c r="K60" s="336"/>
      <c r="L60" s="335"/>
      <c r="M60" s="335"/>
      <c r="N60" s="335"/>
      <c r="O60" s="335"/>
      <c r="P60" s="335"/>
      <c r="Q60" s="335"/>
      <c r="R60" s="335"/>
      <c r="S60" s="335"/>
      <c r="T60" s="335"/>
      <c r="U60" s="336"/>
      <c r="V60" s="335"/>
      <c r="W60" s="335"/>
      <c r="X60" s="335"/>
      <c r="Y60" s="335"/>
      <c r="Z60" s="335"/>
      <c r="AA60" s="335"/>
      <c r="AB60" s="335"/>
      <c r="AC60" s="335"/>
      <c r="AD60" s="335"/>
      <c r="AE60" s="335"/>
      <c r="AF60" s="335"/>
      <c r="AG60" s="335"/>
      <c r="AH60" s="337"/>
      <c r="AI60" s="226"/>
      <c r="AJ60" s="226"/>
    </row>
    <row r="61" spans="1:36">
      <c r="B61" s="645" t="s">
        <v>99</v>
      </c>
      <c r="C61" s="645"/>
      <c r="D61" s="645"/>
      <c r="E61" s="645"/>
      <c r="F61" s="645"/>
      <c r="G61" s="645"/>
      <c r="H61" s="645"/>
      <c r="I61" s="446"/>
      <c r="J61" s="446"/>
      <c r="K61" s="446"/>
      <c r="L61" s="446"/>
      <c r="M61" s="446"/>
      <c r="N61" s="446"/>
      <c r="O61" s="446"/>
      <c r="P61" s="449"/>
      <c r="Q61" s="447"/>
      <c r="R61" s="447"/>
      <c r="S61" s="447"/>
      <c r="T61" s="447"/>
      <c r="U61" s="447"/>
      <c r="V61" s="446"/>
      <c r="W61" s="446"/>
      <c r="X61" s="446"/>
      <c r="Y61" s="446"/>
      <c r="Z61" s="446"/>
      <c r="AA61" s="446"/>
      <c r="AB61" s="446"/>
      <c r="AC61" s="446"/>
      <c r="AD61" s="446"/>
      <c r="AE61" s="446"/>
      <c r="AF61" s="446"/>
      <c r="AG61" s="446"/>
      <c r="AH61" s="226"/>
      <c r="AI61" s="226"/>
      <c r="AJ61" s="226"/>
    </row>
    <row r="62" spans="1:36">
      <c r="B62" s="212" t="s">
        <v>128</v>
      </c>
      <c r="C62" s="226" t="s">
        <v>266</v>
      </c>
      <c r="D62" s="226"/>
      <c r="E62" s="226"/>
      <c r="F62" s="226"/>
      <c r="G62" s="226"/>
      <c r="H62" s="226"/>
      <c r="I62" s="448"/>
      <c r="J62" s="448"/>
      <c r="K62" s="448"/>
      <c r="L62" s="448"/>
      <c r="M62" s="448"/>
      <c r="N62" s="448"/>
      <c r="O62" s="448"/>
      <c r="P62" s="449"/>
      <c r="Q62" s="449"/>
      <c r="R62" s="448"/>
      <c r="S62" s="446"/>
      <c r="T62" s="446"/>
      <c r="U62" s="446"/>
      <c r="V62" s="446"/>
      <c r="W62" s="446"/>
      <c r="X62" s="446"/>
      <c r="Y62" s="446"/>
      <c r="Z62" s="446"/>
      <c r="AA62" s="446"/>
      <c r="AB62" s="446"/>
      <c r="AC62" s="446"/>
      <c r="AD62" s="446"/>
      <c r="AE62" s="446"/>
      <c r="AF62" s="446"/>
      <c r="AG62" s="446"/>
      <c r="AH62" s="226"/>
      <c r="AI62" s="226"/>
      <c r="AJ62" s="226"/>
    </row>
    <row r="63" spans="1:36">
      <c r="B63" s="212" t="s">
        <v>102</v>
      </c>
      <c r="C63" s="226" t="s">
        <v>663</v>
      </c>
      <c r="D63" s="226"/>
      <c r="E63" s="226"/>
      <c r="F63" s="226"/>
      <c r="G63" s="226"/>
      <c r="H63" s="226"/>
      <c r="I63" s="448"/>
      <c r="J63" s="448"/>
      <c r="K63" s="448"/>
      <c r="L63" s="448"/>
      <c r="M63" s="448"/>
      <c r="N63" s="448"/>
      <c r="O63" s="448"/>
      <c r="P63" s="471"/>
      <c r="Q63" s="226"/>
      <c r="R63" s="448"/>
      <c r="S63" s="446"/>
      <c r="T63" s="446"/>
      <c r="U63" s="446"/>
      <c r="V63" s="446"/>
      <c r="W63" s="446"/>
      <c r="X63" s="446"/>
      <c r="Y63" s="446"/>
      <c r="Z63" s="446"/>
      <c r="AA63" s="446"/>
      <c r="AB63" s="446"/>
      <c r="AC63" s="446"/>
      <c r="AD63" s="446"/>
      <c r="AE63" s="446"/>
      <c r="AF63" s="446"/>
      <c r="AG63" s="446"/>
      <c r="AH63" s="226"/>
      <c r="AI63" s="226"/>
      <c r="AJ63" s="226"/>
    </row>
    <row r="64" spans="1:36">
      <c r="B64" s="212" t="s">
        <v>104</v>
      </c>
      <c r="C64" s="226" t="s">
        <v>106</v>
      </c>
      <c r="D64" s="226"/>
      <c r="E64" s="226"/>
      <c r="F64" s="226"/>
      <c r="G64" s="226"/>
      <c r="H64" s="226"/>
      <c r="I64" s="448"/>
      <c r="J64" s="448"/>
      <c r="K64" s="448"/>
      <c r="L64" s="448"/>
      <c r="M64" s="448"/>
      <c r="N64" s="448"/>
      <c r="O64" s="448"/>
      <c r="P64" s="449"/>
      <c r="Q64" s="449"/>
      <c r="R64" s="448"/>
      <c r="S64" s="446"/>
      <c r="T64" s="446"/>
      <c r="U64" s="446"/>
      <c r="V64" s="446"/>
      <c r="W64" s="446"/>
      <c r="X64" s="446"/>
      <c r="Y64" s="446"/>
      <c r="Z64" s="446"/>
      <c r="AA64" s="446"/>
      <c r="AB64" s="446"/>
      <c r="AC64" s="446"/>
      <c r="AD64" s="446"/>
      <c r="AE64" s="446"/>
      <c r="AF64" s="446"/>
      <c r="AG64" s="446"/>
      <c r="AH64" s="226"/>
      <c r="AI64" s="226"/>
      <c r="AJ64" s="226"/>
    </row>
    <row r="65" spans="2:36">
      <c r="B65" s="212" t="s">
        <v>105</v>
      </c>
      <c r="C65" s="226" t="s">
        <v>354</v>
      </c>
      <c r="D65" s="226"/>
      <c r="E65" s="226"/>
      <c r="F65" s="226"/>
      <c r="G65" s="226"/>
      <c r="H65" s="226"/>
      <c r="I65" s="448"/>
      <c r="J65" s="448"/>
      <c r="K65" s="448"/>
      <c r="L65" s="448"/>
      <c r="M65" s="448"/>
      <c r="N65" s="448"/>
      <c r="O65" s="448"/>
      <c r="P65" s="471"/>
      <c r="Q65" s="226"/>
      <c r="R65" s="448"/>
      <c r="S65" s="446"/>
      <c r="T65" s="446"/>
      <c r="U65" s="446"/>
      <c r="V65" s="446"/>
      <c r="W65" s="446"/>
      <c r="X65" s="446"/>
      <c r="Y65" s="446"/>
      <c r="Z65" s="446"/>
      <c r="AA65" s="446"/>
      <c r="AB65" s="446"/>
      <c r="AC65" s="446"/>
      <c r="AD65" s="446"/>
      <c r="AE65" s="446"/>
      <c r="AF65" s="446"/>
      <c r="AG65" s="446"/>
      <c r="AH65" s="226"/>
      <c r="AI65" s="226"/>
      <c r="AJ65" s="226"/>
    </row>
    <row r="66" spans="2:36">
      <c r="B66" s="212" t="s">
        <v>107</v>
      </c>
      <c r="C66" s="226" t="s">
        <v>151</v>
      </c>
      <c r="D66" s="226"/>
      <c r="E66" s="226"/>
      <c r="F66" s="226"/>
      <c r="G66" s="226"/>
      <c r="H66" s="226"/>
      <c r="I66" s="448"/>
      <c r="J66" s="448"/>
      <c r="K66" s="448"/>
      <c r="L66" s="448"/>
      <c r="M66" s="448"/>
      <c r="N66" s="448"/>
      <c r="O66" s="448"/>
      <c r="P66" s="449"/>
      <c r="Q66" s="449"/>
      <c r="R66" s="448"/>
      <c r="S66" s="446"/>
      <c r="T66" s="446"/>
      <c r="U66" s="446"/>
      <c r="V66" s="446"/>
      <c r="W66" s="446"/>
      <c r="X66" s="446"/>
      <c r="Y66" s="446"/>
      <c r="Z66" s="446"/>
      <c r="AA66" s="446"/>
      <c r="AB66" s="446"/>
      <c r="AC66" s="446"/>
      <c r="AD66" s="446"/>
      <c r="AE66" s="446"/>
      <c r="AF66" s="446"/>
      <c r="AG66" s="446"/>
      <c r="AH66" s="226"/>
      <c r="AI66" s="226"/>
      <c r="AJ66" s="226"/>
    </row>
    <row r="67" spans="2:36">
      <c r="B67" s="212"/>
      <c r="C67" s="226" t="s">
        <v>111</v>
      </c>
      <c r="D67" s="226"/>
      <c r="E67" s="226"/>
      <c r="F67" s="226"/>
      <c r="G67" s="226"/>
      <c r="H67" s="226"/>
      <c r="I67" s="226"/>
      <c r="J67" s="226"/>
      <c r="K67" s="226"/>
      <c r="L67" s="226"/>
      <c r="M67" s="226"/>
      <c r="N67" s="226"/>
      <c r="O67" s="226"/>
      <c r="P67" s="471"/>
      <c r="Q67" s="226"/>
      <c r="R67" s="226"/>
      <c r="S67" s="226"/>
      <c r="T67" s="226"/>
      <c r="U67" s="226"/>
      <c r="V67" s="226"/>
      <c r="W67" s="226"/>
      <c r="X67" s="226"/>
      <c r="Y67" s="226"/>
      <c r="Z67" s="226"/>
      <c r="AA67" s="226"/>
      <c r="AB67" s="226"/>
      <c r="AC67" s="226"/>
      <c r="AD67" s="226"/>
      <c r="AE67" s="226"/>
      <c r="AF67" s="226"/>
      <c r="AG67" s="226"/>
      <c r="AH67" s="226"/>
      <c r="AI67" s="226"/>
      <c r="AJ67" s="226"/>
    </row>
    <row r="68" spans="2:36">
      <c r="B68" s="212"/>
      <c r="C68" s="226"/>
      <c r="D68" s="226"/>
      <c r="E68" s="226"/>
      <c r="F68" s="226"/>
      <c r="G68" s="226"/>
      <c r="H68" s="226"/>
      <c r="I68" s="226"/>
      <c r="J68" s="226"/>
      <c r="K68" s="226"/>
      <c r="L68" s="226"/>
      <c r="M68" s="446"/>
      <c r="N68" s="446"/>
      <c r="O68" s="446"/>
      <c r="P68" s="471"/>
      <c r="Q68" s="226"/>
      <c r="R68" s="446"/>
      <c r="S68" s="446"/>
      <c r="T68" s="446"/>
      <c r="U68" s="446"/>
      <c r="V68" s="446"/>
      <c r="W68" s="446"/>
      <c r="X68" s="446"/>
      <c r="Y68" s="446"/>
      <c r="Z68" s="446"/>
      <c r="AA68" s="446"/>
      <c r="AB68" s="446"/>
      <c r="AC68" s="446"/>
      <c r="AD68" s="446"/>
      <c r="AE68" s="446"/>
      <c r="AF68" s="446"/>
      <c r="AG68" s="446"/>
      <c r="AH68" s="226"/>
      <c r="AI68" s="226"/>
      <c r="AJ68" s="226"/>
    </row>
    <row r="69" spans="2:36">
      <c r="B69" s="212"/>
      <c r="C69" s="226"/>
      <c r="D69" s="226"/>
      <c r="E69" s="226"/>
      <c r="F69" s="226"/>
      <c r="G69" s="226"/>
      <c r="H69" s="226"/>
      <c r="I69" s="446"/>
      <c r="J69" s="446"/>
      <c r="K69" s="446"/>
      <c r="L69" s="44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row>
    <row r="70" spans="2:36">
      <c r="B70" s="212"/>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row>
    <row r="71" spans="2:36">
      <c r="B71" s="212"/>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row>
    <row r="72" spans="2:36">
      <c r="B72" s="212"/>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row>
    <row r="73" spans="2:36">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row>
    <row r="94" spans="1:36" s="327" customFormat="1">
      <c r="A94" s="226"/>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s="327" customFormat="1">
      <c r="A95" s="226"/>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s="327" customFormat="1">
      <c r="A96" s="226"/>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s="327" customFormat="1">
      <c r="A97" s="226"/>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s="327" customFormat="1">
      <c r="A98" s="226"/>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161" ht="12" customHeight="1"/>
    <row r="162" ht="12" customHeight="1"/>
    <row r="163" ht="12" customHeight="1"/>
    <row r="180" spans="2:36" s="226" customFormat="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sheetData>
  <mergeCells count="2">
    <mergeCell ref="AH3:AH4"/>
    <mergeCell ref="B61:H61"/>
  </mergeCells>
  <phoneticPr fontId="3"/>
  <pageMargins left="0.74803149606299213" right="0.74803149606299213" top="0.55118110236220474" bottom="0.27559055118110237" header="0.39370078740157483" footer="0.23622047244094491"/>
  <pageSetup paperSize="8" scale="57"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6"/>
  <sheetViews>
    <sheetView view="pageBreakPreview" zoomScale="85" zoomScaleNormal="70" zoomScaleSheetLayoutView="85" workbookViewId="0">
      <selection activeCell="B1" sqref="B1"/>
    </sheetView>
  </sheetViews>
  <sheetFormatPr defaultColWidth="9" defaultRowHeight="12"/>
  <cols>
    <col min="1" max="1" width="2.33203125" style="226" customWidth="1"/>
    <col min="2" max="2" width="5.33203125" style="12" customWidth="1"/>
    <col min="3" max="6" width="3" style="12" customWidth="1"/>
    <col min="7" max="7" width="9.44140625" style="12" customWidth="1"/>
    <col min="8" max="8" width="25.44140625" style="12" customWidth="1"/>
    <col min="9" max="33" width="10.6640625" style="12" customWidth="1"/>
    <col min="34" max="34" width="15.33203125" style="12" customWidth="1"/>
    <col min="35" max="43" width="11.88671875" style="12" customWidth="1"/>
    <col min="44" max="16384" width="9" style="12"/>
  </cols>
  <sheetData>
    <row r="1" spans="1:36" s="226" customFormat="1">
      <c r="A1" s="293"/>
      <c r="B1" s="293" t="s">
        <v>558</v>
      </c>
      <c r="F1" s="293"/>
      <c r="G1" s="293"/>
    </row>
    <row r="2" spans="1:36" s="226" customFormat="1" ht="11.1" customHeight="1" thickBot="1">
      <c r="A2" s="293"/>
      <c r="AH2" s="226" t="s">
        <v>5</v>
      </c>
    </row>
    <row r="3" spans="1:36">
      <c r="B3" s="294"/>
      <c r="C3" s="295"/>
      <c r="D3" s="295"/>
      <c r="E3" s="295"/>
      <c r="F3" s="295"/>
      <c r="G3" s="295"/>
      <c r="H3" s="296" t="s">
        <v>6</v>
      </c>
      <c r="I3" s="297">
        <v>-3</v>
      </c>
      <c r="J3" s="297">
        <v>-2</v>
      </c>
      <c r="K3" s="297">
        <v>-1</v>
      </c>
      <c r="L3" s="297">
        <v>0</v>
      </c>
      <c r="M3" s="297">
        <v>1</v>
      </c>
      <c r="N3" s="297">
        <f t="shared" ref="N3:Y3" si="0">M3+1</f>
        <v>2</v>
      </c>
      <c r="O3" s="297">
        <f t="shared" si="0"/>
        <v>3</v>
      </c>
      <c r="P3" s="297">
        <f t="shared" si="0"/>
        <v>4</v>
      </c>
      <c r="Q3" s="297">
        <f t="shared" si="0"/>
        <v>5</v>
      </c>
      <c r="R3" s="297">
        <f t="shared" si="0"/>
        <v>6</v>
      </c>
      <c r="S3" s="297">
        <f t="shared" si="0"/>
        <v>7</v>
      </c>
      <c r="T3" s="297">
        <f t="shared" si="0"/>
        <v>8</v>
      </c>
      <c r="U3" s="297">
        <f t="shared" si="0"/>
        <v>9</v>
      </c>
      <c r="V3" s="297">
        <f t="shared" si="0"/>
        <v>10</v>
      </c>
      <c r="W3" s="297">
        <f t="shared" si="0"/>
        <v>11</v>
      </c>
      <c r="X3" s="297">
        <f t="shared" si="0"/>
        <v>12</v>
      </c>
      <c r="Y3" s="297">
        <f t="shared" si="0"/>
        <v>13</v>
      </c>
      <c r="Z3" s="297">
        <f>Y3+1</f>
        <v>14</v>
      </c>
      <c r="AA3" s="297">
        <f t="shared" ref="AA3:AE3" si="1">Z3+1</f>
        <v>15</v>
      </c>
      <c r="AB3" s="297">
        <f t="shared" si="1"/>
        <v>16</v>
      </c>
      <c r="AC3" s="297">
        <f t="shared" si="1"/>
        <v>17</v>
      </c>
      <c r="AD3" s="297">
        <f t="shared" si="1"/>
        <v>18</v>
      </c>
      <c r="AE3" s="297">
        <f t="shared" si="1"/>
        <v>19</v>
      </c>
      <c r="AF3" s="297">
        <v>20</v>
      </c>
      <c r="AG3" s="297">
        <v>21</v>
      </c>
      <c r="AH3" s="643" t="s">
        <v>7</v>
      </c>
    </row>
    <row r="4" spans="1:36" ht="12.6" thickBot="1">
      <c r="B4" s="298"/>
      <c r="C4" s="299"/>
      <c r="D4" s="299"/>
      <c r="E4" s="299"/>
      <c r="F4" s="299"/>
      <c r="G4" s="299"/>
      <c r="H4" s="300"/>
      <c r="I4" s="301" t="s">
        <v>195</v>
      </c>
      <c r="J4" s="301" t="s">
        <v>196</v>
      </c>
      <c r="K4" s="301" t="s">
        <v>197</v>
      </c>
      <c r="L4" s="301" t="s">
        <v>198</v>
      </c>
      <c r="M4" s="301" t="s">
        <v>199</v>
      </c>
      <c r="N4" s="301" t="s">
        <v>200</v>
      </c>
      <c r="O4" s="301" t="s">
        <v>201</v>
      </c>
      <c r="P4" s="301" t="s">
        <v>202</v>
      </c>
      <c r="Q4" s="301" t="s">
        <v>203</v>
      </c>
      <c r="R4" s="301" t="s">
        <v>204</v>
      </c>
      <c r="S4" s="301" t="s">
        <v>205</v>
      </c>
      <c r="T4" s="301" t="s">
        <v>206</v>
      </c>
      <c r="U4" s="301" t="s">
        <v>207</v>
      </c>
      <c r="V4" s="301" t="s">
        <v>208</v>
      </c>
      <c r="W4" s="301" t="s">
        <v>209</v>
      </c>
      <c r="X4" s="301" t="s">
        <v>296</v>
      </c>
      <c r="Y4" s="301" t="s">
        <v>297</v>
      </c>
      <c r="Z4" s="301" t="s">
        <v>298</v>
      </c>
      <c r="AA4" s="301" t="s">
        <v>299</v>
      </c>
      <c r="AB4" s="301" t="s">
        <v>300</v>
      </c>
      <c r="AC4" s="301" t="s">
        <v>301</v>
      </c>
      <c r="AD4" s="301" t="s">
        <v>321</v>
      </c>
      <c r="AE4" s="301" t="s">
        <v>481</v>
      </c>
      <c r="AF4" s="301" t="s">
        <v>482</v>
      </c>
      <c r="AG4" s="301" t="s">
        <v>508</v>
      </c>
      <c r="AH4" s="644"/>
    </row>
    <row r="5" spans="1:36">
      <c r="B5" s="313" t="s">
        <v>20</v>
      </c>
      <c r="C5" s="314"/>
      <c r="D5" s="314"/>
      <c r="E5" s="314"/>
      <c r="F5" s="314"/>
      <c r="G5" s="314"/>
      <c r="H5" s="315"/>
      <c r="I5" s="317"/>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453"/>
      <c r="AI5" s="226"/>
      <c r="AJ5" s="226"/>
    </row>
    <row r="6" spans="1:36">
      <c r="B6" s="454"/>
      <c r="C6" s="224" t="s">
        <v>355</v>
      </c>
      <c r="D6" s="314"/>
      <c r="E6" s="314"/>
      <c r="F6" s="314"/>
      <c r="G6" s="314"/>
      <c r="H6" s="315"/>
      <c r="I6" s="317"/>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453"/>
      <c r="AI6" s="226"/>
      <c r="AJ6" s="226"/>
    </row>
    <row r="7" spans="1:36">
      <c r="B7" s="455"/>
      <c r="C7" s="224" t="s">
        <v>589</v>
      </c>
      <c r="D7" s="314"/>
      <c r="E7" s="314"/>
      <c r="F7" s="314"/>
      <c r="G7" s="314"/>
      <c r="H7" s="315"/>
      <c r="I7" s="317"/>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453"/>
      <c r="AI7" s="226"/>
      <c r="AJ7" s="226"/>
    </row>
    <row r="8" spans="1:36">
      <c r="B8" s="456" t="s">
        <v>21</v>
      </c>
      <c r="C8" s="457"/>
      <c r="D8" s="457"/>
      <c r="E8" s="457"/>
      <c r="F8" s="457"/>
      <c r="G8" s="457"/>
      <c r="H8" s="458"/>
      <c r="I8" s="459"/>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1"/>
      <c r="AI8" s="226"/>
      <c r="AJ8" s="226"/>
    </row>
    <row r="9" spans="1:36" ht="12.6" thickBot="1">
      <c r="B9" s="462" t="s">
        <v>22</v>
      </c>
      <c r="C9" s="463"/>
      <c r="D9" s="463"/>
      <c r="E9" s="463"/>
      <c r="F9" s="463"/>
      <c r="G9" s="463"/>
      <c r="H9" s="464"/>
      <c r="I9" s="465"/>
      <c r="J9" s="465"/>
      <c r="K9" s="465"/>
      <c r="L9" s="466"/>
      <c r="M9" s="466"/>
      <c r="N9" s="466"/>
      <c r="O9" s="466"/>
      <c r="P9" s="466"/>
      <c r="Q9" s="466"/>
      <c r="R9" s="466"/>
      <c r="S9" s="466"/>
      <c r="T9" s="466"/>
      <c r="U9" s="465"/>
      <c r="V9" s="466"/>
      <c r="W9" s="466"/>
      <c r="X9" s="466"/>
      <c r="Y9" s="466"/>
      <c r="Z9" s="466"/>
      <c r="AA9" s="466"/>
      <c r="AB9" s="466"/>
      <c r="AC9" s="466"/>
      <c r="AD9" s="466"/>
      <c r="AE9" s="466"/>
      <c r="AF9" s="466"/>
      <c r="AG9" s="466"/>
      <c r="AH9" s="467"/>
      <c r="AI9" s="226"/>
      <c r="AJ9" s="226"/>
    </row>
    <row r="10" spans="1:36">
      <c r="B10" s="410" t="s">
        <v>0</v>
      </c>
      <c r="C10" s="411"/>
      <c r="D10" s="411"/>
      <c r="E10" s="411"/>
      <c r="F10" s="411"/>
      <c r="G10" s="411"/>
      <c r="H10" s="468"/>
      <c r="I10" s="469"/>
      <c r="J10" s="469"/>
      <c r="K10" s="469"/>
      <c r="L10" s="413"/>
      <c r="M10" s="413"/>
      <c r="N10" s="413"/>
      <c r="O10" s="413"/>
      <c r="P10" s="413"/>
      <c r="Q10" s="413"/>
      <c r="R10" s="413"/>
      <c r="S10" s="413"/>
      <c r="T10" s="413"/>
      <c r="U10" s="469"/>
      <c r="V10" s="413"/>
      <c r="W10" s="413"/>
      <c r="X10" s="413"/>
      <c r="Y10" s="413"/>
      <c r="Z10" s="413"/>
      <c r="AA10" s="413"/>
      <c r="AB10" s="413"/>
      <c r="AC10" s="413"/>
      <c r="AD10" s="413"/>
      <c r="AE10" s="413"/>
      <c r="AF10" s="413"/>
      <c r="AG10" s="413"/>
      <c r="AH10" s="470"/>
      <c r="AI10" s="226"/>
      <c r="AJ10" s="226"/>
    </row>
    <row r="11" spans="1:36">
      <c r="B11" s="380" t="s">
        <v>23</v>
      </c>
      <c r="C11" s="314"/>
      <c r="D11" s="314"/>
      <c r="E11" s="314"/>
      <c r="F11" s="314"/>
      <c r="G11" s="314"/>
      <c r="H11" s="315"/>
      <c r="I11" s="317"/>
      <c r="J11" s="317"/>
      <c r="K11" s="317"/>
      <c r="L11" s="316"/>
      <c r="M11" s="316"/>
      <c r="N11" s="316"/>
      <c r="O11" s="316"/>
      <c r="P11" s="316"/>
      <c r="Q11" s="316"/>
      <c r="R11" s="316"/>
      <c r="S11" s="316"/>
      <c r="T11" s="316"/>
      <c r="U11" s="317"/>
      <c r="V11" s="316"/>
      <c r="W11" s="316"/>
      <c r="X11" s="316"/>
      <c r="Y11" s="316"/>
      <c r="Z11" s="316"/>
      <c r="AA11" s="316"/>
      <c r="AB11" s="316"/>
      <c r="AC11" s="316"/>
      <c r="AD11" s="316"/>
      <c r="AE11" s="316"/>
      <c r="AF11" s="316"/>
      <c r="AG11" s="316"/>
      <c r="AH11" s="318"/>
      <c r="AI11" s="226"/>
      <c r="AJ11" s="226"/>
    </row>
    <row r="12" spans="1:36">
      <c r="B12" s="380" t="s">
        <v>24</v>
      </c>
      <c r="C12" s="314"/>
      <c r="D12" s="381"/>
      <c r="E12" s="381"/>
      <c r="F12" s="381"/>
      <c r="G12" s="381"/>
      <c r="H12" s="382"/>
      <c r="I12" s="317"/>
      <c r="J12" s="317"/>
      <c r="K12" s="317"/>
      <c r="L12" s="316"/>
      <c r="M12" s="316"/>
      <c r="N12" s="316"/>
      <c r="O12" s="316"/>
      <c r="P12" s="316"/>
      <c r="Q12" s="316"/>
      <c r="R12" s="316"/>
      <c r="S12" s="316"/>
      <c r="T12" s="316"/>
      <c r="U12" s="317"/>
      <c r="V12" s="316"/>
      <c r="W12" s="316"/>
      <c r="X12" s="316"/>
      <c r="Y12" s="316"/>
      <c r="Z12" s="316"/>
      <c r="AA12" s="316"/>
      <c r="AB12" s="316"/>
      <c r="AC12" s="316"/>
      <c r="AD12" s="316"/>
      <c r="AE12" s="316"/>
      <c r="AF12" s="316"/>
      <c r="AG12" s="316"/>
      <c r="AH12" s="318"/>
      <c r="AI12" s="226"/>
      <c r="AJ12" s="226"/>
    </row>
    <row r="13" spans="1:36" ht="12.6" thickBot="1">
      <c r="B13" s="373" t="s">
        <v>25</v>
      </c>
      <c r="C13" s="333"/>
      <c r="D13" s="333"/>
      <c r="E13" s="333"/>
      <c r="F13" s="333"/>
      <c r="G13" s="333"/>
      <c r="H13" s="334"/>
      <c r="I13" s="336"/>
      <c r="J13" s="336"/>
      <c r="K13" s="336"/>
      <c r="L13" s="335"/>
      <c r="M13" s="335"/>
      <c r="N13" s="335"/>
      <c r="O13" s="335"/>
      <c r="P13" s="335"/>
      <c r="Q13" s="335"/>
      <c r="R13" s="335"/>
      <c r="S13" s="335"/>
      <c r="T13" s="335"/>
      <c r="U13" s="336"/>
      <c r="V13" s="335"/>
      <c r="W13" s="335"/>
      <c r="X13" s="335"/>
      <c r="Y13" s="335"/>
      <c r="Z13" s="335"/>
      <c r="AA13" s="335"/>
      <c r="AB13" s="335"/>
      <c r="AC13" s="335"/>
      <c r="AD13" s="335"/>
      <c r="AE13" s="335"/>
      <c r="AF13" s="335"/>
      <c r="AG13" s="335"/>
      <c r="AH13" s="337"/>
      <c r="AI13" s="226"/>
      <c r="AJ13" s="226"/>
    </row>
    <row r="14" spans="1:36" ht="12.6" thickBot="1">
      <c r="B14" s="383"/>
      <c r="C14" s="383"/>
      <c r="D14" s="383"/>
      <c r="E14" s="383"/>
      <c r="F14" s="383"/>
      <c r="G14" s="383"/>
      <c r="H14" s="383"/>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226"/>
      <c r="AJ14" s="226"/>
    </row>
    <row r="15" spans="1:36">
      <c r="B15" s="302" t="s">
        <v>26</v>
      </c>
      <c r="C15" s="226"/>
      <c r="D15" s="226"/>
      <c r="E15" s="226"/>
      <c r="F15" s="226"/>
      <c r="G15" s="226"/>
      <c r="H15" s="303"/>
      <c r="I15" s="371"/>
      <c r="J15" s="371"/>
      <c r="K15" s="371"/>
      <c r="L15" s="351"/>
      <c r="M15" s="351"/>
      <c r="N15" s="351"/>
      <c r="O15" s="351"/>
      <c r="P15" s="343"/>
      <c r="Q15" s="343"/>
      <c r="R15" s="343"/>
      <c r="S15" s="343"/>
      <c r="T15" s="343"/>
      <c r="U15" s="343"/>
      <c r="V15" s="343"/>
      <c r="W15" s="343"/>
      <c r="X15" s="343"/>
      <c r="Y15" s="343"/>
      <c r="Z15" s="343"/>
      <c r="AA15" s="343"/>
      <c r="AB15" s="343"/>
      <c r="AC15" s="343"/>
      <c r="AD15" s="343"/>
      <c r="AE15" s="343"/>
      <c r="AF15" s="343"/>
      <c r="AG15" s="343"/>
      <c r="AH15" s="344"/>
      <c r="AI15" s="226"/>
      <c r="AJ15" s="226"/>
    </row>
    <row r="16" spans="1:36">
      <c r="B16" s="302" t="s">
        <v>27</v>
      </c>
      <c r="C16" s="293"/>
      <c r="D16" s="226"/>
      <c r="E16" s="226"/>
      <c r="F16" s="226"/>
      <c r="G16" s="226"/>
      <c r="H16" s="303"/>
      <c r="I16" s="371"/>
      <c r="J16" s="371"/>
      <c r="K16" s="37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72"/>
      <c r="AI16" s="226"/>
      <c r="AJ16" s="226"/>
    </row>
    <row r="17" spans="1:36" s="327" customFormat="1">
      <c r="A17" s="226"/>
      <c r="B17" s="302"/>
      <c r="C17" s="220" t="s">
        <v>28</v>
      </c>
      <c r="D17" s="221"/>
      <c r="E17" s="221"/>
      <c r="F17" s="221"/>
      <c r="G17" s="221"/>
      <c r="H17" s="308"/>
      <c r="I17" s="309"/>
      <c r="J17" s="309"/>
      <c r="K17" s="309"/>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1"/>
      <c r="AI17" s="226"/>
      <c r="AJ17" s="226"/>
    </row>
    <row r="18" spans="1:36" s="327" customFormat="1">
      <c r="A18" s="226"/>
      <c r="B18" s="302"/>
      <c r="C18" s="225"/>
      <c r="D18" s="220" t="s">
        <v>356</v>
      </c>
      <c r="E18" s="221"/>
      <c r="F18" s="221"/>
      <c r="G18" s="221"/>
      <c r="H18" s="308"/>
      <c r="I18" s="309"/>
      <c r="J18" s="309"/>
      <c r="K18" s="309"/>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1"/>
      <c r="AI18" s="226"/>
      <c r="AJ18" s="226"/>
    </row>
    <row r="19" spans="1:36" s="327" customFormat="1">
      <c r="A19" s="226"/>
      <c r="B19" s="302"/>
      <c r="C19" s="225"/>
      <c r="D19" s="220" t="s">
        <v>590</v>
      </c>
      <c r="E19" s="221"/>
      <c r="F19" s="221"/>
      <c r="G19" s="221"/>
      <c r="H19" s="308"/>
      <c r="I19" s="309"/>
      <c r="J19" s="309"/>
      <c r="K19" s="309"/>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1"/>
      <c r="AI19" s="226"/>
      <c r="AJ19" s="226"/>
    </row>
    <row r="20" spans="1:36" s="327" customFormat="1">
      <c r="A20" s="226"/>
      <c r="B20" s="302"/>
      <c r="C20" s="225"/>
      <c r="D20" s="224"/>
      <c r="E20" s="314"/>
      <c r="F20" s="314"/>
      <c r="G20" s="314"/>
      <c r="H20" s="315"/>
      <c r="I20" s="317"/>
      <c r="J20" s="317"/>
      <c r="K20" s="317"/>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8"/>
      <c r="AI20" s="226"/>
      <c r="AJ20" s="226"/>
    </row>
    <row r="21" spans="1:36" s="327" customFormat="1">
      <c r="A21" s="226"/>
      <c r="B21" s="302"/>
      <c r="C21" s="385" t="s">
        <v>210</v>
      </c>
      <c r="D21" s="314"/>
      <c r="E21" s="314"/>
      <c r="F21" s="314"/>
      <c r="G21" s="314"/>
      <c r="H21" s="315"/>
      <c r="I21" s="317"/>
      <c r="J21" s="317"/>
      <c r="K21" s="317"/>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8"/>
      <c r="AI21" s="226"/>
      <c r="AJ21" s="226"/>
    </row>
    <row r="22" spans="1:36" s="327" customFormat="1">
      <c r="A22" s="226"/>
      <c r="B22" s="313"/>
      <c r="C22" s="224" t="s">
        <v>29</v>
      </c>
      <c r="D22" s="314"/>
      <c r="E22" s="314"/>
      <c r="F22" s="314"/>
      <c r="G22" s="314"/>
      <c r="H22" s="315"/>
      <c r="I22" s="317"/>
      <c r="J22" s="317"/>
      <c r="K22" s="317"/>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8"/>
      <c r="AI22" s="226"/>
      <c r="AJ22" s="226"/>
    </row>
    <row r="23" spans="1:36" s="327" customFormat="1">
      <c r="A23" s="226"/>
      <c r="B23" s="313"/>
      <c r="C23" s="224" t="s">
        <v>30</v>
      </c>
      <c r="D23" s="314"/>
      <c r="E23" s="314"/>
      <c r="F23" s="314"/>
      <c r="G23" s="314"/>
      <c r="H23" s="315"/>
      <c r="I23" s="317"/>
      <c r="J23" s="317"/>
      <c r="K23" s="317"/>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8"/>
      <c r="AI23" s="226"/>
      <c r="AJ23" s="226"/>
    </row>
    <row r="24" spans="1:36" s="327" customFormat="1">
      <c r="A24" s="226"/>
      <c r="B24" s="313"/>
      <c r="C24" s="224" t="s">
        <v>31</v>
      </c>
      <c r="D24" s="314"/>
      <c r="E24" s="314"/>
      <c r="F24" s="314"/>
      <c r="G24" s="314"/>
      <c r="H24" s="315"/>
      <c r="I24" s="317"/>
      <c r="J24" s="317"/>
      <c r="K24" s="317"/>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8"/>
      <c r="AI24" s="226"/>
      <c r="AJ24" s="226"/>
    </row>
    <row r="25" spans="1:36" s="327" customFormat="1">
      <c r="A25" s="226"/>
      <c r="B25" s="313"/>
      <c r="C25" s="386" t="s">
        <v>213</v>
      </c>
      <c r="D25" s="221"/>
      <c r="E25" s="221"/>
      <c r="F25" s="221"/>
      <c r="G25" s="221"/>
      <c r="H25" s="308"/>
      <c r="I25" s="309"/>
      <c r="J25" s="309"/>
      <c r="K25" s="309"/>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1"/>
      <c r="AI25" s="226"/>
      <c r="AJ25" s="226"/>
    </row>
    <row r="26" spans="1:36" s="327" customFormat="1">
      <c r="A26" s="226"/>
      <c r="B26" s="313"/>
      <c r="C26" s="220" t="s">
        <v>32</v>
      </c>
      <c r="D26" s="221"/>
      <c r="E26" s="221"/>
      <c r="F26" s="221"/>
      <c r="G26" s="221"/>
      <c r="H26" s="308"/>
      <c r="I26" s="309"/>
      <c r="J26" s="309"/>
      <c r="K26" s="309"/>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1"/>
      <c r="AI26" s="226"/>
      <c r="AJ26" s="226"/>
    </row>
    <row r="27" spans="1:36" s="327" customFormat="1" ht="12.6" thickBot="1">
      <c r="A27" s="226"/>
      <c r="B27" s="313"/>
      <c r="C27" s="225"/>
      <c r="D27" s="220"/>
      <c r="E27" s="221"/>
      <c r="F27" s="221"/>
      <c r="G27" s="221"/>
      <c r="H27" s="308"/>
      <c r="I27" s="309"/>
      <c r="J27" s="309"/>
      <c r="K27" s="309"/>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1"/>
      <c r="AI27" s="226"/>
      <c r="AJ27" s="226"/>
    </row>
    <row r="28" spans="1:36" s="327" customFormat="1">
      <c r="A28" s="226"/>
      <c r="B28" s="338" t="s">
        <v>33</v>
      </c>
      <c r="C28" s="340"/>
      <c r="D28" s="340"/>
      <c r="E28" s="340"/>
      <c r="F28" s="340"/>
      <c r="G28" s="340"/>
      <c r="H28" s="387"/>
      <c r="I28" s="342"/>
      <c r="J28" s="342"/>
      <c r="K28" s="342"/>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4"/>
      <c r="AI28" s="226"/>
      <c r="AJ28" s="226"/>
    </row>
    <row r="29" spans="1:36" s="327" customFormat="1">
      <c r="A29" s="226"/>
      <c r="B29" s="313"/>
      <c r="C29" s="224" t="s">
        <v>34</v>
      </c>
      <c r="D29" s="314"/>
      <c r="E29" s="314"/>
      <c r="F29" s="314"/>
      <c r="G29" s="314"/>
      <c r="H29" s="315"/>
      <c r="I29" s="317"/>
      <c r="J29" s="317"/>
      <c r="K29" s="317"/>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8"/>
      <c r="AI29" s="226"/>
      <c r="AJ29" s="226"/>
    </row>
    <row r="30" spans="1:36" s="327" customFormat="1">
      <c r="A30" s="226"/>
      <c r="B30" s="313"/>
      <c r="C30" s="224" t="s">
        <v>35</v>
      </c>
      <c r="D30" s="314"/>
      <c r="E30" s="314"/>
      <c r="F30" s="314"/>
      <c r="G30" s="314"/>
      <c r="H30" s="315"/>
      <c r="I30" s="317"/>
      <c r="J30" s="317"/>
      <c r="K30" s="317"/>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8"/>
      <c r="AI30" s="226"/>
      <c r="AJ30" s="226"/>
    </row>
    <row r="31" spans="1:36" s="327" customFormat="1">
      <c r="A31" s="226"/>
      <c r="B31" s="313"/>
      <c r="C31" s="224" t="s">
        <v>36</v>
      </c>
      <c r="D31" s="314"/>
      <c r="E31" s="314"/>
      <c r="F31" s="314"/>
      <c r="G31" s="314"/>
      <c r="H31" s="315"/>
      <c r="I31" s="317"/>
      <c r="J31" s="317"/>
      <c r="K31" s="317"/>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8"/>
      <c r="AI31" s="226"/>
      <c r="AJ31" s="226"/>
    </row>
    <row r="32" spans="1:36" s="327" customFormat="1">
      <c r="A32" s="226"/>
      <c r="B32" s="313"/>
      <c r="C32" s="224" t="s">
        <v>94</v>
      </c>
      <c r="D32" s="314"/>
      <c r="E32" s="314"/>
      <c r="F32" s="314"/>
      <c r="G32" s="314"/>
      <c r="H32" s="315"/>
      <c r="I32" s="317"/>
      <c r="J32" s="317"/>
      <c r="K32" s="317"/>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8"/>
      <c r="AI32" s="226"/>
      <c r="AJ32" s="226"/>
    </row>
    <row r="33" spans="1:36" s="327" customFormat="1">
      <c r="A33" s="226"/>
      <c r="B33" s="313"/>
      <c r="C33" s="224" t="s">
        <v>92</v>
      </c>
      <c r="D33" s="314"/>
      <c r="E33" s="314"/>
      <c r="F33" s="314"/>
      <c r="G33" s="314"/>
      <c r="H33" s="315"/>
      <c r="I33" s="317"/>
      <c r="J33" s="317"/>
      <c r="K33" s="317"/>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8"/>
      <c r="AI33" s="226"/>
      <c r="AJ33" s="226"/>
    </row>
    <row r="34" spans="1:36" s="327" customFormat="1">
      <c r="A34" s="226"/>
      <c r="B34" s="313"/>
      <c r="C34" s="385" t="s">
        <v>211</v>
      </c>
      <c r="D34" s="388"/>
      <c r="E34" s="388"/>
      <c r="F34" s="388"/>
      <c r="G34" s="388"/>
      <c r="H34" s="315"/>
      <c r="I34" s="317"/>
      <c r="J34" s="317"/>
      <c r="K34" s="317"/>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8"/>
      <c r="AI34" s="226"/>
      <c r="AJ34" s="226"/>
    </row>
    <row r="35" spans="1:36" s="327" customFormat="1">
      <c r="A35" s="226"/>
      <c r="B35" s="313"/>
      <c r="C35" s="385" t="s">
        <v>212</v>
      </c>
      <c r="D35" s="388"/>
      <c r="E35" s="388"/>
      <c r="F35" s="388"/>
      <c r="G35" s="388"/>
      <c r="H35" s="315"/>
      <c r="I35" s="317"/>
      <c r="J35" s="317"/>
      <c r="K35" s="317"/>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8"/>
      <c r="AI35" s="226"/>
      <c r="AJ35" s="226"/>
    </row>
    <row r="36" spans="1:36" s="327" customFormat="1">
      <c r="A36" s="226"/>
      <c r="B36" s="313"/>
      <c r="C36" s="220" t="s">
        <v>32</v>
      </c>
      <c r="D36" s="226"/>
      <c r="E36" s="226"/>
      <c r="F36" s="226"/>
      <c r="G36" s="226"/>
      <c r="H36" s="315"/>
      <c r="I36" s="317"/>
      <c r="J36" s="317"/>
      <c r="K36" s="317"/>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8"/>
      <c r="AI36" s="226"/>
      <c r="AJ36" s="226"/>
    </row>
    <row r="37" spans="1:36" s="327" customFormat="1" ht="12.6" thickBot="1">
      <c r="A37" s="226"/>
      <c r="B37" s="389"/>
      <c r="C37" s="331"/>
      <c r="D37" s="332"/>
      <c r="E37" s="333"/>
      <c r="F37" s="333"/>
      <c r="G37" s="333"/>
      <c r="H37" s="334"/>
      <c r="I37" s="336"/>
      <c r="J37" s="336"/>
      <c r="K37" s="336"/>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7"/>
      <c r="AI37" s="226"/>
      <c r="AJ37" s="226"/>
    </row>
    <row r="38" spans="1:36" s="327" customFormat="1" ht="12.6" thickBot="1">
      <c r="A38" s="226"/>
      <c r="B38" s="374" t="s">
        <v>37</v>
      </c>
      <c r="C38" s="375"/>
      <c r="D38" s="375"/>
      <c r="E38" s="375"/>
      <c r="F38" s="375"/>
      <c r="G38" s="375"/>
      <c r="H38" s="376"/>
      <c r="I38" s="377"/>
      <c r="J38" s="377"/>
      <c r="K38" s="377"/>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9"/>
      <c r="AI38" s="226"/>
      <c r="AJ38" s="226"/>
    </row>
    <row r="39" spans="1:36" s="327" customFormat="1" ht="13.2" thickTop="1" thickBot="1">
      <c r="A39" s="226"/>
      <c r="B39" s="390" t="s">
        <v>38</v>
      </c>
      <c r="C39" s="391"/>
      <c r="D39" s="391"/>
      <c r="E39" s="391"/>
      <c r="F39" s="391"/>
      <c r="G39" s="391"/>
      <c r="H39" s="392"/>
      <c r="I39" s="393"/>
      <c r="J39" s="393"/>
      <c r="K39" s="393"/>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5"/>
      <c r="AI39" s="226"/>
      <c r="AJ39" s="226"/>
    </row>
    <row r="40" spans="1:36" s="327" customFormat="1" ht="12.6" thickBot="1">
      <c r="A40" s="226"/>
      <c r="B40" s="383"/>
      <c r="C40" s="383"/>
      <c r="D40" s="383"/>
      <c r="E40" s="383"/>
      <c r="F40" s="383"/>
      <c r="G40" s="383"/>
      <c r="H40" s="383"/>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226"/>
      <c r="AJ40" s="226"/>
    </row>
    <row r="41" spans="1:36" s="327" customFormat="1">
      <c r="A41" s="226"/>
      <c r="B41" s="302" t="s">
        <v>39</v>
      </c>
      <c r="C41" s="226"/>
      <c r="D41" s="226"/>
      <c r="E41" s="226"/>
      <c r="F41" s="226"/>
      <c r="G41" s="226"/>
      <c r="H41" s="303"/>
      <c r="I41" s="371"/>
      <c r="J41" s="371"/>
      <c r="K41" s="371"/>
      <c r="L41" s="351"/>
      <c r="M41" s="351"/>
      <c r="N41" s="351"/>
      <c r="O41" s="351"/>
      <c r="P41" s="351"/>
      <c r="Q41" s="351"/>
      <c r="R41" s="351"/>
      <c r="S41" s="351"/>
      <c r="T41" s="396"/>
      <c r="U41" s="343"/>
      <c r="V41" s="351"/>
      <c r="W41" s="351"/>
      <c r="X41" s="351"/>
      <c r="Y41" s="351"/>
      <c r="Z41" s="351"/>
      <c r="AA41" s="351"/>
      <c r="AB41" s="351"/>
      <c r="AC41" s="351"/>
      <c r="AD41" s="351"/>
      <c r="AE41" s="351"/>
      <c r="AF41" s="351"/>
      <c r="AG41" s="351"/>
      <c r="AH41" s="344"/>
      <c r="AI41" s="226"/>
      <c r="AJ41" s="226"/>
    </row>
    <row r="42" spans="1:36" s="327" customFormat="1">
      <c r="A42" s="226"/>
      <c r="B42" s="397" t="s">
        <v>47</v>
      </c>
      <c r="C42" s="398"/>
      <c r="D42" s="398"/>
      <c r="E42" s="398"/>
      <c r="F42" s="398"/>
      <c r="G42" s="398"/>
      <c r="H42" s="399"/>
      <c r="I42" s="400"/>
      <c r="J42" s="400"/>
      <c r="K42" s="400"/>
      <c r="L42" s="401"/>
      <c r="M42" s="401"/>
      <c r="N42" s="401"/>
      <c r="O42" s="401"/>
      <c r="P42" s="401"/>
      <c r="Q42" s="401"/>
      <c r="R42" s="401"/>
      <c r="S42" s="401"/>
      <c r="T42" s="402"/>
      <c r="U42" s="401"/>
      <c r="V42" s="401"/>
      <c r="W42" s="401"/>
      <c r="X42" s="401"/>
      <c r="Y42" s="401"/>
      <c r="Z42" s="401"/>
      <c r="AA42" s="401"/>
      <c r="AB42" s="401"/>
      <c r="AC42" s="401"/>
      <c r="AD42" s="401"/>
      <c r="AE42" s="401"/>
      <c r="AF42" s="401"/>
      <c r="AG42" s="401"/>
      <c r="AH42" s="403"/>
      <c r="AI42" s="226"/>
      <c r="AJ42" s="226"/>
    </row>
    <row r="43" spans="1:36" s="327" customFormat="1">
      <c r="A43" s="226"/>
      <c r="B43" s="380" t="s">
        <v>48</v>
      </c>
      <c r="C43" s="314"/>
      <c r="D43" s="314"/>
      <c r="E43" s="314"/>
      <c r="F43" s="314"/>
      <c r="G43" s="314"/>
      <c r="H43" s="315"/>
      <c r="I43" s="317"/>
      <c r="J43" s="317"/>
      <c r="K43" s="317"/>
      <c r="L43" s="316"/>
      <c r="M43" s="316"/>
      <c r="N43" s="316"/>
      <c r="O43" s="316"/>
      <c r="P43" s="316"/>
      <c r="Q43" s="316"/>
      <c r="R43" s="316"/>
      <c r="S43" s="316"/>
      <c r="T43" s="349"/>
      <c r="U43" s="316"/>
      <c r="V43" s="316"/>
      <c r="W43" s="316"/>
      <c r="X43" s="316"/>
      <c r="Y43" s="316"/>
      <c r="Z43" s="316"/>
      <c r="AA43" s="316"/>
      <c r="AB43" s="316"/>
      <c r="AC43" s="316"/>
      <c r="AD43" s="316"/>
      <c r="AE43" s="316"/>
      <c r="AF43" s="316"/>
      <c r="AG43" s="316"/>
      <c r="AH43" s="318"/>
      <c r="AI43" s="226"/>
      <c r="AJ43" s="226"/>
    </row>
    <row r="44" spans="1:36" s="327" customFormat="1">
      <c r="A44" s="226"/>
      <c r="B44" s="380" t="s">
        <v>49</v>
      </c>
      <c r="C44" s="314"/>
      <c r="D44" s="314"/>
      <c r="E44" s="314"/>
      <c r="F44" s="314"/>
      <c r="G44" s="314"/>
      <c r="H44" s="315"/>
      <c r="I44" s="317"/>
      <c r="J44" s="317"/>
      <c r="K44" s="317"/>
      <c r="L44" s="316"/>
      <c r="M44" s="316"/>
      <c r="N44" s="316"/>
      <c r="O44" s="316"/>
      <c r="P44" s="316"/>
      <c r="Q44" s="316"/>
      <c r="R44" s="316"/>
      <c r="S44" s="316"/>
      <c r="T44" s="349"/>
      <c r="U44" s="316"/>
      <c r="V44" s="316"/>
      <c r="W44" s="316"/>
      <c r="X44" s="316"/>
      <c r="Y44" s="316"/>
      <c r="Z44" s="316"/>
      <c r="AA44" s="316"/>
      <c r="AB44" s="316"/>
      <c r="AC44" s="316"/>
      <c r="AD44" s="316"/>
      <c r="AE44" s="316"/>
      <c r="AF44" s="316"/>
      <c r="AG44" s="316"/>
      <c r="AH44" s="318"/>
      <c r="AI44" s="226"/>
      <c r="AJ44" s="226"/>
    </row>
    <row r="45" spans="1:36" s="327" customFormat="1" ht="12.6" thickBot="1">
      <c r="A45" s="226"/>
      <c r="B45" s="373" t="s">
        <v>50</v>
      </c>
      <c r="C45" s="333"/>
      <c r="D45" s="333"/>
      <c r="E45" s="333"/>
      <c r="F45" s="333"/>
      <c r="G45" s="333"/>
      <c r="H45" s="334"/>
      <c r="I45" s="336"/>
      <c r="J45" s="336"/>
      <c r="K45" s="336"/>
      <c r="L45" s="335"/>
      <c r="M45" s="335"/>
      <c r="N45" s="335"/>
      <c r="O45" s="335"/>
      <c r="P45" s="335"/>
      <c r="Q45" s="335"/>
      <c r="R45" s="335"/>
      <c r="S45" s="335"/>
      <c r="T45" s="404"/>
      <c r="U45" s="335"/>
      <c r="V45" s="335"/>
      <c r="W45" s="335"/>
      <c r="X45" s="335"/>
      <c r="Y45" s="335"/>
      <c r="Z45" s="335"/>
      <c r="AA45" s="335"/>
      <c r="AB45" s="335"/>
      <c r="AC45" s="335"/>
      <c r="AD45" s="335"/>
      <c r="AE45" s="335"/>
      <c r="AF45" s="335"/>
      <c r="AG45" s="335"/>
      <c r="AH45" s="337"/>
      <c r="AI45" s="226"/>
      <c r="AJ45" s="226"/>
    </row>
    <row r="46" spans="1:36" ht="12.6" thickBot="1">
      <c r="B46" s="340"/>
      <c r="C46" s="340"/>
      <c r="D46" s="340"/>
      <c r="E46" s="340"/>
      <c r="F46" s="340"/>
      <c r="G46" s="340"/>
      <c r="H46" s="340"/>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6"/>
      <c r="AI46" s="226"/>
      <c r="AJ46" s="226"/>
    </row>
    <row r="47" spans="1:36">
      <c r="B47" s="407" t="s">
        <v>51</v>
      </c>
      <c r="C47" s="366"/>
      <c r="D47" s="366"/>
      <c r="E47" s="366"/>
      <c r="F47" s="366"/>
      <c r="G47" s="366"/>
      <c r="H47" s="366"/>
      <c r="I47" s="408"/>
      <c r="J47" s="408"/>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409"/>
      <c r="AI47" s="226"/>
      <c r="AJ47" s="226"/>
    </row>
    <row r="48" spans="1:36">
      <c r="B48" s="410" t="s">
        <v>40</v>
      </c>
      <c r="C48" s="411"/>
      <c r="D48" s="411"/>
      <c r="E48" s="411"/>
      <c r="F48" s="411"/>
      <c r="G48" s="411"/>
      <c r="H48" s="411"/>
      <c r="I48" s="412"/>
      <c r="J48" s="412"/>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4"/>
      <c r="AI48" s="226"/>
      <c r="AJ48" s="226"/>
    </row>
    <row r="49" spans="2:36">
      <c r="B49" s="380" t="s">
        <v>41</v>
      </c>
      <c r="C49" s="314"/>
      <c r="D49" s="314"/>
      <c r="E49" s="314"/>
      <c r="F49" s="314"/>
      <c r="G49" s="314"/>
      <c r="H49" s="314"/>
      <c r="I49" s="348"/>
      <c r="J49" s="348"/>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53"/>
      <c r="AI49" s="226"/>
      <c r="AJ49" s="226"/>
    </row>
    <row r="50" spans="2:36" ht="12.6" thickBot="1">
      <c r="B50" s="415" t="s">
        <v>42</v>
      </c>
      <c r="C50" s="356"/>
      <c r="D50" s="356"/>
      <c r="E50" s="356"/>
      <c r="F50" s="356"/>
      <c r="G50" s="356"/>
      <c r="H50" s="356"/>
      <c r="I50" s="416"/>
      <c r="J50" s="416"/>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8"/>
      <c r="AI50" s="226"/>
      <c r="AJ50" s="226"/>
    </row>
    <row r="51" spans="2:36" ht="13.2" thickTop="1" thickBot="1">
      <c r="B51" s="389" t="s">
        <v>43</v>
      </c>
      <c r="C51" s="419"/>
      <c r="D51" s="419"/>
      <c r="E51" s="419"/>
      <c r="F51" s="419"/>
      <c r="G51" s="419"/>
      <c r="H51" s="419"/>
      <c r="I51" s="420"/>
      <c r="J51" s="420"/>
      <c r="K51" s="421"/>
      <c r="L51" s="421"/>
      <c r="M51" s="421"/>
      <c r="N51" s="421"/>
      <c r="O51" s="421"/>
      <c r="P51" s="421"/>
      <c r="Q51" s="421"/>
      <c r="R51" s="421"/>
      <c r="S51" s="421"/>
      <c r="T51" s="421"/>
      <c r="U51" s="421"/>
      <c r="V51" s="421"/>
      <c r="W51" s="421"/>
      <c r="X51" s="421"/>
      <c r="Y51" s="421"/>
      <c r="Z51" s="421"/>
      <c r="AA51" s="421"/>
      <c r="AB51" s="421"/>
      <c r="AC51" s="421"/>
      <c r="AD51" s="421"/>
      <c r="AE51" s="421"/>
      <c r="AF51" s="421"/>
      <c r="AG51" s="421"/>
      <c r="AH51" s="422"/>
      <c r="AI51" s="226"/>
      <c r="AJ51" s="226"/>
    </row>
    <row r="52" spans="2:36">
      <c r="B52" s="407" t="s">
        <v>95</v>
      </c>
      <c r="C52" s="366"/>
      <c r="D52" s="366"/>
      <c r="E52" s="366"/>
      <c r="F52" s="366"/>
      <c r="G52" s="366"/>
      <c r="H52" s="367"/>
      <c r="I52" s="341"/>
      <c r="J52" s="341"/>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406"/>
      <c r="AI52" s="226"/>
      <c r="AJ52" s="226"/>
    </row>
    <row r="53" spans="2:36">
      <c r="B53" s="397" t="s">
        <v>96</v>
      </c>
      <c r="C53" s="398"/>
      <c r="D53" s="398"/>
      <c r="E53" s="398"/>
      <c r="F53" s="398"/>
      <c r="G53" s="398"/>
      <c r="H53" s="399"/>
      <c r="I53" s="423"/>
      <c r="J53" s="423"/>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24"/>
      <c r="AI53" s="226"/>
      <c r="AJ53" s="226"/>
    </row>
    <row r="54" spans="2:36">
      <c r="B54" s="313" t="s">
        <v>97</v>
      </c>
      <c r="C54" s="226"/>
      <c r="D54" s="226"/>
      <c r="E54" s="226"/>
      <c r="F54" s="226"/>
      <c r="G54" s="226"/>
      <c r="H54" s="303"/>
      <c r="I54" s="425"/>
      <c r="J54" s="425"/>
      <c r="K54" s="351"/>
      <c r="L54" s="351"/>
      <c r="M54" s="351"/>
      <c r="N54" s="351"/>
      <c r="O54" s="351"/>
      <c r="P54" s="351"/>
      <c r="Q54" s="351"/>
      <c r="R54" s="351"/>
      <c r="S54" s="351"/>
      <c r="T54" s="351"/>
      <c r="U54" s="351"/>
      <c r="V54" s="351"/>
      <c r="W54" s="351"/>
      <c r="X54" s="351"/>
      <c r="Y54" s="351"/>
      <c r="Z54" s="351"/>
      <c r="AA54" s="351"/>
      <c r="AB54" s="351"/>
      <c r="AC54" s="351"/>
      <c r="AD54" s="351"/>
      <c r="AE54" s="351"/>
      <c r="AF54" s="351"/>
      <c r="AG54" s="351"/>
      <c r="AH54" s="353"/>
      <c r="AI54" s="226"/>
      <c r="AJ54" s="226"/>
    </row>
    <row r="55" spans="2:36" ht="12.6" thickBot="1">
      <c r="B55" s="373" t="s">
        <v>174</v>
      </c>
      <c r="C55" s="333"/>
      <c r="D55" s="333"/>
      <c r="E55" s="333"/>
      <c r="F55" s="333"/>
      <c r="G55" s="333"/>
      <c r="H55" s="334"/>
      <c r="I55" s="426"/>
      <c r="J55" s="426"/>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427"/>
      <c r="AI55" s="226"/>
      <c r="AJ55" s="226"/>
    </row>
    <row r="56" spans="2:36" ht="12.6" thickBot="1">
      <c r="B56" s="226"/>
      <c r="C56" s="226"/>
      <c r="D56" s="226"/>
      <c r="E56" s="226"/>
      <c r="F56" s="226"/>
      <c r="G56" s="226"/>
      <c r="H56" s="226"/>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6"/>
      <c r="AI56" s="226"/>
      <c r="AJ56" s="226"/>
    </row>
    <row r="57" spans="2:36">
      <c r="B57" s="654" t="s">
        <v>54</v>
      </c>
      <c r="C57" s="655"/>
      <c r="D57" s="655"/>
      <c r="E57" s="655"/>
      <c r="F57" s="655"/>
      <c r="G57" s="655"/>
      <c r="H57" s="656"/>
      <c r="I57" s="428"/>
      <c r="J57" s="428"/>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30"/>
      <c r="AI57" s="226"/>
      <c r="AJ57" s="226"/>
    </row>
    <row r="58" spans="2:36">
      <c r="B58" s="431"/>
      <c r="C58" s="657" t="s">
        <v>53</v>
      </c>
      <c r="D58" s="657"/>
      <c r="E58" s="657"/>
      <c r="F58" s="657"/>
      <c r="G58" s="658"/>
      <c r="H58" s="659"/>
      <c r="I58" s="432"/>
      <c r="J58" s="432"/>
      <c r="K58" s="433"/>
      <c r="L58" s="433"/>
      <c r="M58" s="433"/>
      <c r="N58" s="433"/>
      <c r="O58" s="433"/>
      <c r="P58" s="433"/>
      <c r="Q58" s="434"/>
      <c r="R58" s="433"/>
      <c r="S58" s="316"/>
      <c r="T58" s="316"/>
      <c r="U58" s="316"/>
      <c r="V58" s="316"/>
      <c r="W58" s="316"/>
      <c r="X58" s="316"/>
      <c r="Y58" s="316"/>
      <c r="Z58" s="316"/>
      <c r="AA58" s="316"/>
      <c r="AB58" s="316"/>
      <c r="AC58" s="316"/>
      <c r="AD58" s="316"/>
      <c r="AE58" s="316"/>
      <c r="AF58" s="316"/>
      <c r="AG58" s="316"/>
      <c r="AH58" s="353"/>
      <c r="AI58" s="226"/>
      <c r="AJ58" s="226"/>
    </row>
    <row r="59" spans="2:36">
      <c r="B59" s="431"/>
      <c r="C59" s="220" t="s">
        <v>303</v>
      </c>
      <c r="D59" s="220"/>
      <c r="E59" s="220"/>
      <c r="F59" s="220"/>
      <c r="G59" s="220"/>
      <c r="H59" s="220"/>
      <c r="I59" s="432"/>
      <c r="J59" s="432"/>
      <c r="K59" s="433"/>
      <c r="L59" s="433"/>
      <c r="M59" s="433"/>
      <c r="N59" s="433"/>
      <c r="O59" s="433"/>
      <c r="P59" s="433"/>
      <c r="Q59" s="434"/>
      <c r="R59" s="433"/>
      <c r="S59" s="316"/>
      <c r="T59" s="316"/>
      <c r="U59" s="316"/>
      <c r="V59" s="316"/>
      <c r="W59" s="316"/>
      <c r="X59" s="316"/>
      <c r="Y59" s="316"/>
      <c r="Z59" s="316"/>
      <c r="AA59" s="316"/>
      <c r="AB59" s="316"/>
      <c r="AC59" s="316"/>
      <c r="AD59" s="316"/>
      <c r="AE59" s="316"/>
      <c r="AF59" s="316"/>
      <c r="AG59" s="316"/>
      <c r="AH59" s="353"/>
      <c r="AI59" s="226"/>
      <c r="AJ59" s="226"/>
    </row>
    <row r="60" spans="2:36">
      <c r="B60" s="431"/>
      <c r="C60" s="658" t="s">
        <v>175</v>
      </c>
      <c r="D60" s="660"/>
      <c r="E60" s="660"/>
      <c r="F60" s="660"/>
      <c r="G60" s="660"/>
      <c r="H60" s="661"/>
      <c r="I60" s="348"/>
      <c r="J60" s="348"/>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53"/>
      <c r="AI60" s="226"/>
      <c r="AJ60" s="226"/>
    </row>
    <row r="61" spans="2:36">
      <c r="B61" s="431"/>
      <c r="C61" s="657" t="s">
        <v>187</v>
      </c>
      <c r="D61" s="657"/>
      <c r="E61" s="657"/>
      <c r="F61" s="657"/>
      <c r="G61" s="658"/>
      <c r="H61" s="659"/>
      <c r="I61" s="348"/>
      <c r="J61" s="348"/>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53"/>
      <c r="AI61" s="226"/>
      <c r="AJ61" s="226"/>
    </row>
    <row r="62" spans="2:36">
      <c r="B62" s="435"/>
      <c r="C62" s="657" t="s">
        <v>98</v>
      </c>
      <c r="D62" s="657"/>
      <c r="E62" s="657"/>
      <c r="F62" s="657"/>
      <c r="G62" s="658"/>
      <c r="H62" s="659"/>
      <c r="I62" s="432"/>
      <c r="J62" s="432"/>
      <c r="K62" s="433"/>
      <c r="L62" s="433"/>
      <c r="M62" s="433"/>
      <c r="N62" s="433"/>
      <c r="O62" s="433"/>
      <c r="P62" s="433"/>
      <c r="Q62" s="434"/>
      <c r="R62" s="433"/>
      <c r="S62" s="316"/>
      <c r="T62" s="316"/>
      <c r="U62" s="316"/>
      <c r="V62" s="316"/>
      <c r="W62" s="316"/>
      <c r="X62" s="316"/>
      <c r="Y62" s="316"/>
      <c r="Z62" s="316"/>
      <c r="AA62" s="316"/>
      <c r="AB62" s="316"/>
      <c r="AC62" s="316"/>
      <c r="AD62" s="316"/>
      <c r="AE62" s="316"/>
      <c r="AF62" s="316"/>
      <c r="AG62" s="316"/>
      <c r="AH62" s="353"/>
      <c r="AI62" s="226"/>
      <c r="AJ62" s="226"/>
    </row>
    <row r="63" spans="2:36" ht="12.6" thickBot="1">
      <c r="B63" s="646" t="s">
        <v>149</v>
      </c>
      <c r="C63" s="647"/>
      <c r="D63" s="647"/>
      <c r="E63" s="647"/>
      <c r="F63" s="647"/>
      <c r="G63" s="648"/>
      <c r="H63" s="649"/>
      <c r="I63" s="436"/>
      <c r="J63" s="436"/>
      <c r="K63" s="437"/>
      <c r="L63" s="437"/>
      <c r="M63" s="437"/>
      <c r="N63" s="437"/>
      <c r="O63" s="437"/>
      <c r="P63" s="437"/>
      <c r="Q63" s="438"/>
      <c r="R63" s="437"/>
      <c r="S63" s="439"/>
      <c r="T63" s="439"/>
      <c r="U63" s="439"/>
      <c r="V63" s="439"/>
      <c r="W63" s="439"/>
      <c r="X63" s="439"/>
      <c r="Y63" s="439"/>
      <c r="Z63" s="439"/>
      <c r="AA63" s="439"/>
      <c r="AB63" s="439"/>
      <c r="AC63" s="439"/>
      <c r="AD63" s="439"/>
      <c r="AE63" s="439"/>
      <c r="AF63" s="439"/>
      <c r="AG63" s="439"/>
      <c r="AH63" s="440"/>
      <c r="AI63" s="226"/>
      <c r="AJ63" s="226"/>
    </row>
    <row r="64" spans="2:36" ht="13.2" thickTop="1" thickBot="1">
      <c r="B64" s="650" t="s">
        <v>150</v>
      </c>
      <c r="C64" s="651"/>
      <c r="D64" s="651"/>
      <c r="E64" s="651"/>
      <c r="F64" s="651"/>
      <c r="G64" s="652"/>
      <c r="H64" s="653"/>
      <c r="I64" s="441"/>
      <c r="J64" s="441"/>
      <c r="K64" s="442"/>
      <c r="L64" s="442"/>
      <c r="M64" s="442"/>
      <c r="N64" s="442"/>
      <c r="O64" s="442"/>
      <c r="P64" s="442"/>
      <c r="Q64" s="443"/>
      <c r="R64" s="442"/>
      <c r="S64" s="444"/>
      <c r="T64" s="444"/>
      <c r="U64" s="444"/>
      <c r="V64" s="444"/>
      <c r="W64" s="444"/>
      <c r="X64" s="444"/>
      <c r="Y64" s="444"/>
      <c r="Z64" s="444"/>
      <c r="AA64" s="444"/>
      <c r="AB64" s="444"/>
      <c r="AC64" s="444"/>
      <c r="AD64" s="444"/>
      <c r="AE64" s="444"/>
      <c r="AF64" s="444"/>
      <c r="AG64" s="444"/>
      <c r="AH64" s="445"/>
      <c r="AI64" s="226"/>
      <c r="AJ64" s="226"/>
    </row>
    <row r="65" spans="2:36">
      <c r="B65" s="645" t="s">
        <v>99</v>
      </c>
      <c r="C65" s="645"/>
      <c r="D65" s="645"/>
      <c r="E65" s="645"/>
      <c r="F65" s="645"/>
      <c r="G65" s="645"/>
      <c r="H65" s="645"/>
      <c r="I65" s="446"/>
      <c r="J65" s="446"/>
      <c r="K65" s="446"/>
      <c r="L65" s="446"/>
      <c r="M65" s="446"/>
      <c r="N65" s="446"/>
      <c r="O65" s="446"/>
      <c r="P65" s="449" t="s">
        <v>100</v>
      </c>
      <c r="Q65" s="592"/>
      <c r="R65" s="248"/>
      <c r="S65" s="248"/>
      <c r="T65" s="248"/>
      <c r="U65" s="447"/>
      <c r="V65" s="446"/>
      <c r="W65" s="446"/>
      <c r="X65" s="446"/>
      <c r="Y65" s="446"/>
      <c r="Z65" s="446"/>
      <c r="AA65" s="446"/>
      <c r="AB65" s="446"/>
      <c r="AC65" s="446"/>
      <c r="AD65" s="446"/>
      <c r="AE65" s="446"/>
      <c r="AF65" s="446"/>
      <c r="AG65" s="446"/>
      <c r="AH65" s="226"/>
      <c r="AI65" s="226"/>
      <c r="AJ65" s="226"/>
    </row>
    <row r="66" spans="2:36">
      <c r="B66" s="212" t="s">
        <v>128</v>
      </c>
      <c r="C66" s="226" t="s">
        <v>101</v>
      </c>
      <c r="D66" s="226"/>
      <c r="E66" s="226"/>
      <c r="F66" s="226"/>
      <c r="G66" s="226"/>
      <c r="H66" s="226"/>
      <c r="I66" s="448"/>
      <c r="J66" s="448"/>
      <c r="K66" s="448"/>
      <c r="L66" s="448"/>
      <c r="M66" s="448"/>
      <c r="N66" s="448"/>
      <c r="O66" s="448"/>
      <c r="P66" s="449" t="s">
        <v>176</v>
      </c>
      <c r="Q66" s="593"/>
      <c r="R66" s="185"/>
      <c r="S66" s="184"/>
      <c r="T66" s="184"/>
      <c r="U66" s="446"/>
      <c r="V66" s="446"/>
      <c r="W66" s="446"/>
      <c r="X66" s="446"/>
      <c r="Y66" s="446"/>
      <c r="Z66" s="446"/>
      <c r="AA66" s="446"/>
      <c r="AB66" s="446"/>
      <c r="AC66" s="446"/>
      <c r="AD66" s="446"/>
      <c r="AE66" s="446"/>
      <c r="AF66" s="446"/>
      <c r="AG66" s="446"/>
      <c r="AH66" s="226"/>
      <c r="AI66" s="226"/>
      <c r="AJ66" s="226"/>
    </row>
    <row r="67" spans="2:36">
      <c r="B67" s="212" t="s">
        <v>102</v>
      </c>
      <c r="C67" s="226" t="s">
        <v>266</v>
      </c>
      <c r="D67" s="226"/>
      <c r="E67" s="226"/>
      <c r="F67" s="226"/>
      <c r="G67" s="226"/>
      <c r="H67" s="226"/>
      <c r="I67" s="448"/>
      <c r="J67" s="448"/>
      <c r="K67" s="448"/>
      <c r="L67" s="448"/>
      <c r="M67" s="448"/>
      <c r="N67" s="448"/>
      <c r="O67" s="448"/>
      <c r="P67" s="471" t="s">
        <v>103</v>
      </c>
      <c r="Q67" s="594"/>
      <c r="R67" s="185"/>
      <c r="S67" s="184"/>
      <c r="T67" s="184"/>
      <c r="U67" s="446"/>
      <c r="V67" s="446"/>
      <c r="W67" s="446"/>
      <c r="X67" s="446"/>
      <c r="Y67" s="446"/>
      <c r="Z67" s="446"/>
      <c r="AA67" s="446"/>
      <c r="AB67" s="446"/>
      <c r="AC67" s="446"/>
      <c r="AD67" s="446"/>
      <c r="AE67" s="446"/>
      <c r="AF67" s="446"/>
      <c r="AG67" s="446"/>
      <c r="AH67" s="226"/>
      <c r="AI67" s="226"/>
      <c r="AJ67" s="226"/>
    </row>
    <row r="68" spans="2:36">
      <c r="B68" s="212" t="s">
        <v>104</v>
      </c>
      <c r="C68" s="226" t="s">
        <v>438</v>
      </c>
      <c r="D68" s="226"/>
      <c r="E68" s="226"/>
      <c r="F68" s="226"/>
      <c r="G68" s="226"/>
      <c r="H68" s="226"/>
      <c r="I68" s="448"/>
      <c r="J68" s="448"/>
      <c r="K68" s="448"/>
      <c r="L68" s="448"/>
      <c r="M68" s="448"/>
      <c r="N68" s="448"/>
      <c r="O68" s="448"/>
      <c r="P68" s="449" t="s">
        <v>177</v>
      </c>
      <c r="Q68" s="593"/>
      <c r="R68" s="185"/>
      <c r="S68" s="184"/>
      <c r="T68" s="184"/>
      <c r="U68" s="446"/>
      <c r="V68" s="446"/>
      <c r="W68" s="446"/>
      <c r="X68" s="446"/>
      <c r="Y68" s="446"/>
      <c r="Z68" s="446"/>
      <c r="AA68" s="446"/>
      <c r="AB68" s="446"/>
      <c r="AC68" s="446"/>
      <c r="AD68" s="446"/>
      <c r="AE68" s="446"/>
      <c r="AF68" s="446"/>
      <c r="AG68" s="446"/>
      <c r="AH68" s="226"/>
      <c r="AI68" s="226"/>
      <c r="AJ68" s="226"/>
    </row>
    <row r="69" spans="2:36">
      <c r="B69" s="212" t="s">
        <v>105</v>
      </c>
      <c r="C69" s="226" t="s">
        <v>439</v>
      </c>
      <c r="D69" s="226"/>
      <c r="E69" s="226"/>
      <c r="F69" s="226"/>
      <c r="G69" s="226"/>
      <c r="H69" s="226"/>
      <c r="I69" s="448"/>
      <c r="J69" s="448"/>
      <c r="K69" s="448"/>
      <c r="L69" s="448"/>
      <c r="M69" s="448"/>
      <c r="N69" s="448"/>
      <c r="O69" s="448"/>
      <c r="P69" s="471" t="s">
        <v>178</v>
      </c>
      <c r="Q69" s="594"/>
      <c r="R69" s="185"/>
      <c r="S69" s="184"/>
      <c r="T69" s="184"/>
      <c r="U69" s="446"/>
      <c r="V69" s="446"/>
      <c r="W69" s="446"/>
      <c r="X69" s="446"/>
      <c r="Y69" s="446"/>
      <c r="Z69" s="446"/>
      <c r="AA69" s="446"/>
      <c r="AB69" s="446"/>
      <c r="AC69" s="446"/>
      <c r="AD69" s="446"/>
      <c r="AE69" s="446"/>
      <c r="AF69" s="446"/>
      <c r="AG69" s="446"/>
      <c r="AH69" s="226"/>
      <c r="AI69" s="226"/>
      <c r="AJ69" s="226"/>
    </row>
    <row r="70" spans="2:36">
      <c r="B70" s="212" t="s">
        <v>107</v>
      </c>
      <c r="C70" s="226" t="s">
        <v>354</v>
      </c>
      <c r="D70" s="226"/>
      <c r="E70" s="226"/>
      <c r="F70" s="226"/>
      <c r="G70" s="226"/>
      <c r="H70" s="226"/>
      <c r="I70" s="448"/>
      <c r="J70" s="448"/>
      <c r="K70" s="448"/>
      <c r="L70" s="448"/>
      <c r="M70" s="448"/>
      <c r="N70" s="448"/>
      <c r="O70" s="448"/>
      <c r="P70" s="449" t="s">
        <v>179</v>
      </c>
      <c r="Q70" s="593"/>
      <c r="R70" s="185"/>
      <c r="S70" s="184"/>
      <c r="T70" s="184"/>
      <c r="U70" s="446"/>
      <c r="V70" s="446"/>
      <c r="W70" s="446"/>
      <c r="X70" s="446"/>
      <c r="Y70" s="446"/>
      <c r="Z70" s="446"/>
      <c r="AA70" s="446"/>
      <c r="AB70" s="446"/>
      <c r="AC70" s="446"/>
      <c r="AD70" s="446"/>
      <c r="AE70" s="446"/>
      <c r="AF70" s="446"/>
      <c r="AG70" s="446"/>
      <c r="AH70" s="226"/>
      <c r="AI70" s="226"/>
      <c r="AJ70" s="226"/>
    </row>
    <row r="71" spans="2:36">
      <c r="B71" s="212" t="s">
        <v>108</v>
      </c>
      <c r="C71" s="226" t="s">
        <v>559</v>
      </c>
      <c r="D71" s="226"/>
      <c r="E71" s="226"/>
      <c r="F71" s="226"/>
      <c r="G71" s="226"/>
      <c r="H71" s="226"/>
      <c r="I71" s="226"/>
      <c r="J71" s="226"/>
      <c r="K71" s="226"/>
      <c r="L71" s="226"/>
      <c r="M71" s="226"/>
      <c r="N71" s="226"/>
      <c r="O71" s="226"/>
      <c r="P71" s="471" t="s">
        <v>109</v>
      </c>
      <c r="Q71" s="594"/>
      <c r="R71" s="182"/>
      <c r="S71" s="182"/>
      <c r="T71" s="182"/>
      <c r="U71" s="226"/>
      <c r="V71" s="226"/>
      <c r="W71" s="226"/>
      <c r="X71" s="226"/>
      <c r="Y71" s="226"/>
      <c r="Z71" s="226"/>
      <c r="AA71" s="226"/>
      <c r="AB71" s="226"/>
      <c r="AC71" s="226"/>
      <c r="AD71" s="226"/>
      <c r="AE71" s="226"/>
      <c r="AF71" s="226"/>
      <c r="AG71" s="226"/>
      <c r="AH71" s="226"/>
      <c r="AI71" s="226"/>
      <c r="AJ71" s="226"/>
    </row>
    <row r="72" spans="2:36">
      <c r="B72" s="212" t="s">
        <v>357</v>
      </c>
      <c r="C72" s="226" t="s">
        <v>151</v>
      </c>
      <c r="D72" s="226"/>
      <c r="E72" s="226"/>
      <c r="F72" s="226"/>
      <c r="G72" s="226"/>
      <c r="H72" s="226"/>
      <c r="I72" s="226"/>
      <c r="J72" s="226"/>
      <c r="K72" s="226"/>
      <c r="L72" s="226"/>
      <c r="M72" s="446"/>
      <c r="N72" s="446"/>
      <c r="O72" s="446"/>
      <c r="P72" s="471" t="s">
        <v>110</v>
      </c>
      <c r="Q72" s="594"/>
      <c r="R72" s="184"/>
      <c r="S72" s="184"/>
      <c r="T72" s="184"/>
      <c r="U72" s="446"/>
      <c r="V72" s="446"/>
      <c r="W72" s="446"/>
      <c r="X72" s="446"/>
      <c r="Y72" s="446"/>
      <c r="Z72" s="446"/>
      <c r="AA72" s="446"/>
      <c r="AB72" s="446"/>
      <c r="AC72" s="446"/>
      <c r="AD72" s="446"/>
      <c r="AE72" s="446"/>
      <c r="AF72" s="446"/>
      <c r="AG72" s="446"/>
      <c r="AH72" s="226"/>
      <c r="AI72" s="226"/>
      <c r="AJ72" s="226"/>
    </row>
    <row r="73" spans="2:36">
      <c r="B73" s="212"/>
      <c r="C73" s="226" t="s">
        <v>111</v>
      </c>
      <c r="D73" s="226"/>
      <c r="E73" s="226"/>
      <c r="F73" s="226"/>
      <c r="G73" s="226"/>
      <c r="H73" s="226"/>
      <c r="I73" s="446"/>
      <c r="J73" s="446"/>
      <c r="K73" s="446"/>
      <c r="L73" s="446"/>
      <c r="M73" s="226"/>
      <c r="N73" s="226"/>
      <c r="O73" s="226"/>
      <c r="P73" s="226"/>
      <c r="Q73" s="594"/>
      <c r="R73" s="182"/>
      <c r="S73" s="182"/>
      <c r="T73" s="182"/>
      <c r="U73" s="226"/>
      <c r="V73" s="226"/>
      <c r="W73" s="226"/>
      <c r="X73" s="226"/>
      <c r="Y73" s="226"/>
      <c r="Z73" s="226"/>
      <c r="AA73" s="226"/>
      <c r="AB73" s="226"/>
      <c r="AC73" s="226"/>
      <c r="AD73" s="226"/>
      <c r="AE73" s="226"/>
      <c r="AF73" s="226"/>
      <c r="AG73" s="226"/>
      <c r="AH73" s="226"/>
      <c r="AI73" s="226"/>
      <c r="AJ73" s="226"/>
    </row>
    <row r="74" spans="2:36">
      <c r="B74" s="226"/>
      <c r="C74" s="226"/>
      <c r="D74" s="226"/>
      <c r="E74" s="226"/>
      <c r="F74" s="226"/>
      <c r="G74" s="226"/>
      <c r="H74" s="226"/>
      <c r="I74" s="226"/>
      <c r="J74" s="226"/>
      <c r="K74" s="226"/>
      <c r="L74" s="226"/>
      <c r="M74" s="226"/>
      <c r="N74" s="226"/>
      <c r="O74" s="226"/>
      <c r="P74" s="182"/>
      <c r="Q74" s="182"/>
      <c r="R74" s="182"/>
      <c r="S74" s="182"/>
      <c r="T74" s="182"/>
      <c r="U74" s="226"/>
      <c r="V74" s="226"/>
      <c r="W74" s="226"/>
      <c r="X74" s="226"/>
      <c r="Y74" s="226"/>
      <c r="Z74" s="226"/>
      <c r="AA74" s="226"/>
      <c r="AB74" s="226"/>
      <c r="AC74" s="226"/>
      <c r="AD74" s="226"/>
      <c r="AE74" s="226"/>
      <c r="AF74" s="226"/>
      <c r="AG74" s="226"/>
      <c r="AH74" s="226"/>
      <c r="AI74" s="226"/>
      <c r="AJ74" s="226"/>
    </row>
    <row r="75" spans="2:36">
      <c r="B75" s="212"/>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row>
    <row r="76" spans="2:36">
      <c r="B76" s="212"/>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row>
    <row r="77" spans="2:36">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row>
    <row r="147" ht="12" customHeight="1"/>
    <row r="148" ht="12" customHeight="1"/>
    <row r="149" ht="12" customHeight="1"/>
    <row r="166" spans="2:36" s="226" customFormat="1">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sheetData>
  <mergeCells count="9">
    <mergeCell ref="B63:H63"/>
    <mergeCell ref="B64:H64"/>
    <mergeCell ref="B65:H65"/>
    <mergeCell ref="AH3:AH4"/>
    <mergeCell ref="B57:H57"/>
    <mergeCell ref="C58:H58"/>
    <mergeCell ref="C60:H60"/>
    <mergeCell ref="C61:H61"/>
    <mergeCell ref="C62:H62"/>
  </mergeCells>
  <phoneticPr fontId="3"/>
  <pageMargins left="0.74803149606299213" right="0.74803149606299213" top="0.55118110236220474" bottom="0.27559055118110237" header="0.39370078740157483" footer="0.23622047244094491"/>
  <pageSetup paperSize="8" scale="57" orientation="landscape" cellComments="asDisplayed" r:id="rId1"/>
  <headerFooter alignWithMargins="0"/>
  <rowBreaks count="1" manualBreakCount="1">
    <brk id="39" max="32" man="1"/>
  </rowBreaks>
</worksheet>
</file>

<file path=docMetadata/LabelInfo.xml><?xml version="1.0" encoding="utf-8"?>
<clbl:labelList xmlns:clbl="http://schemas.microsoft.com/office/2020/mipLabelMetadata">
  <clbl:label id="{84033c2b-00f7-40c7-8f48-15b44c4f841c}" enabled="1" method="Privileged" siteId="{615d96c1-231f-40d5-b2ef-46a3c20be1f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H-1　計画概要 ①体育館</vt:lpstr>
      <vt:lpstr>H-1　計画概要 ②防災公園</vt:lpstr>
      <vt:lpstr>H-1　計画概要 ③都市公園の基準の確認</vt:lpstr>
      <vt:lpstr>H-19　体育館 備品等リスト</vt:lpstr>
      <vt:lpstr>H-20　体育館 建設業務に含む什器・備品等リスト </vt:lpstr>
      <vt:lpstr>H-25　防災公園 備品等リスト</vt:lpstr>
      <vt:lpstr>I-2-1　①事業収支計画（本施設）</vt:lpstr>
      <vt:lpstr>I-2-2　②事業収支計画（自主事業等）</vt:lpstr>
      <vt:lpstr>I-2-3　③資金収支計画（本施設・自主事業等）</vt:lpstr>
      <vt:lpstr>I-2-4　④事業収支計画表 （付帯事業)</vt:lpstr>
      <vt:lpstr>J-1-1　➀初期投資費見積書</vt:lpstr>
      <vt:lpstr>J-1-2　②初期投資費見積書（体育館内訳）</vt:lpstr>
      <vt:lpstr>J-1-3　③初期投資費見積書（防災公園内訳１）</vt:lpstr>
      <vt:lpstr>様式J-1-3③別紙_実施設計費内訳表</vt:lpstr>
      <vt:lpstr>J-1-4　④初期投資費見積書（防災公園内訳２）</vt:lpstr>
      <vt:lpstr>様式J-1-4④別紙その１_設計委託費</vt:lpstr>
      <vt:lpstr>様式J-1-4④別紙その２_監理委託費</vt:lpstr>
      <vt:lpstr>J-2　収入、開業準備費、維持管理費及び運営費見積書（年次）</vt:lpstr>
      <vt:lpstr>J-3　収入、開業準備費、維持管理費及び運営費見積書（内訳表）</vt:lpstr>
      <vt:lpstr>L-1　基礎審査項目チェックシート</vt:lpstr>
      <vt:lpstr>'H-1　計画概要 ①体育館'!Print_Area</vt:lpstr>
      <vt:lpstr>'H-1　計画概要 ②防災公園'!Print_Area</vt:lpstr>
      <vt:lpstr>'H-1　計画概要 ③都市公園の基準の確認'!Print_Area</vt:lpstr>
      <vt:lpstr>'H-19　体育館 備品等リスト'!Print_Area</vt:lpstr>
      <vt:lpstr>'H-20　体育館 建設業務に含む什器・備品等リスト '!Print_Area</vt:lpstr>
      <vt:lpstr>'H-25　防災公園 備品等リスト'!Print_Area</vt:lpstr>
      <vt:lpstr>'I-2-1　①事業収支計画（本施設）'!Print_Area</vt:lpstr>
      <vt:lpstr>'I-2-2　②事業収支計画（自主事業等）'!Print_Area</vt:lpstr>
      <vt:lpstr>'I-2-3　③資金収支計画（本施設・自主事業等）'!Print_Area</vt:lpstr>
      <vt:lpstr>'I-2-4　④事業収支計画表 （付帯事業)'!Print_Area</vt:lpstr>
      <vt:lpstr>'J-1-1　➀初期投資費見積書'!Print_Area</vt:lpstr>
      <vt:lpstr>'J-1-2　②初期投資費見積書（体育館内訳）'!Print_Area</vt:lpstr>
      <vt:lpstr>'J-1-3　③初期投資費見積書（防災公園内訳１）'!Print_Area</vt:lpstr>
      <vt:lpstr>'J-1-4　④初期投資費見積書（防災公園内訳２）'!Print_Area</vt:lpstr>
      <vt:lpstr>'J-2　収入、開業準備費、維持管理費及び運営費見積書（年次）'!Print_Area</vt:lpstr>
      <vt:lpstr>'J-3　収入、開業準備費、維持管理費及び運営費見積書（内訳表）'!Print_Area</vt:lpstr>
      <vt:lpstr>'L-1　基礎審査項目チェックシート'!Print_Area</vt:lpstr>
      <vt:lpstr>'様式J-1-4④別紙その１_設計委託費'!Print_Area</vt:lpstr>
      <vt:lpstr>'様式J-1-4④別紙その２_監理委託費'!Print_Area</vt:lpstr>
      <vt:lpstr>'J-1-1　➀初期投資費見積書'!Print_Titles</vt:lpstr>
      <vt:lpstr>'J-1-2　②初期投資費見積書（体育館内訳）'!Print_Titles</vt:lpstr>
      <vt:lpstr>'J-1-3　③初期投資費見積書（防災公園内訳１）'!Print_Titles</vt:lpstr>
      <vt:lpstr>'J-1-4　④初期投資費見積書（防災公園内訳２）'!Print_Titles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2024-11-22T01:14:44Z</dcterms:created>
  <dcterms:modified xsi:type="dcterms:W3CDTF">2024-12-12T03:05:15Z</dcterms:modified>
</cp:coreProperties>
</file>